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mc:AlternateContent xmlns:mc="http://schemas.openxmlformats.org/markup-compatibility/2006">
    <mc:Choice Requires="x15">
      <x15ac:absPath xmlns:x15ac="http://schemas.microsoft.com/office/spreadsheetml/2010/11/ac" url="https://margingains-my.sharepoint.com/personal/susan_margingains_nz/Documents/Desktop/"/>
    </mc:Choice>
  </mc:AlternateContent>
  <xr:revisionPtr revIDLastSave="0" documentId="8_{7200B589-08EC-4887-8E87-47D46EFAED4B}" xr6:coauthVersionLast="47" xr6:coauthVersionMax="47" xr10:uidLastSave="{00000000-0000-0000-0000-000000000000}"/>
  <bookViews>
    <workbookView xWindow="28680" yWindow="-180" windowWidth="29040" windowHeight="15840" xr2:uid="{E41D78ED-4ABF-4EA8-B9F3-86ABD7B3D435}"/>
  </bookViews>
  <sheets>
    <sheet name="Home Office" sheetId="1" r:id="rId1"/>
  </sheets>
  <externalReferences>
    <externalReference r:id="rId2"/>
    <externalReference r:id="rId3"/>
  </externalReferences>
  <definedNames>
    <definedName name="amountOBalance">#REF!</definedName>
    <definedName name="amountV2Funds" localSheetId="0">'Home Office'!#REF!</definedName>
    <definedName name="amountV2GST" localSheetId="0">'Home Office'!#REF!</definedName>
    <definedName name="amountV2UOHAO" localSheetId="0">'Home Office'!#REF!</definedName>
    <definedName name="amountV2UOHAOnoGST" localSheetId="0">'Home Office'!#REF!</definedName>
    <definedName name="Balance">#REF!</definedName>
    <definedName name="Business">#REF!</definedName>
    <definedName name="CA_Basis">[1]Lookups!$B$19:$B$20</definedName>
    <definedName name="codeV2Funds" localSheetId="0">'Home Office'!#REF!</definedName>
    <definedName name="codeV2GST" localSheetId="0">'Home Office'!#REF!</definedName>
    <definedName name="codeV2UOHAO" localSheetId="0">'Home Office'!#REF!</definedName>
    <definedName name="codeV2UOHAOnoGST" localSheetId="0">'Home Office'!#REF!</definedName>
    <definedName name="Current">#REF!</definedName>
    <definedName name="CVImputationCredits">#REF!</definedName>
    <definedName name="CVOverseasTaxCredits">#REF!</definedName>
    <definedName name="CVRWT">#REF!</definedName>
    <definedName name="DD_Entity">'[1]Job Sheet'!$C$8</definedName>
    <definedName name="ExemptImputationCredits">#REF!</definedName>
    <definedName name="ExemptOverseasTaxCredits">#REF!</definedName>
    <definedName name="ExemptRWT">#REF!</definedName>
    <definedName name="FDRImputationCredits">#REF!</definedName>
    <definedName name="FDROverseasTaxCredits">#REF!</definedName>
    <definedName name="FDRRWT">#REF!</definedName>
    <definedName name="FYI_AuthorName">"AuthorName"</definedName>
    <definedName name="FYI_ClientName">"ClientName"</definedName>
    <definedName name="FYI_Partner">"Partner"</definedName>
    <definedName name="FYI_xpm_custom_31_IRD_Number">"xpm_custom_31_IRD_Number"</definedName>
    <definedName name="GrossDividendReceived">#REF!</definedName>
    <definedName name="GrossInterestReceived">#REF!</definedName>
    <definedName name="HelpURL" localSheetId="0">'Home Office'!$B$63</definedName>
    <definedName name="Interest">#REF!</definedName>
    <definedName name="Lender">#REF!</definedName>
    <definedName name="ListedPIEGrossDividend">#REF!</definedName>
    <definedName name="ListedPIEIC">#REF!</definedName>
    <definedName name="mBalanceDate">'[2]Workpaper header'!$D$6</definedName>
    <definedName name="NZImputation">#REF!</definedName>
    <definedName name="NZRWT">#REF!</definedName>
    <definedName name="ODGST">#REF!</definedName>
    <definedName name="OverseasCredits">#REF!</definedName>
    <definedName name="OverseasCVGross">#REF!</definedName>
    <definedName name="OverseasFDRCVExemptGross">#REF!</definedName>
    <definedName name="OverseasFDRCVGross">#REF!</definedName>
    <definedName name="Period">'[1]Job Sheet'!$C$7</definedName>
    <definedName name="_xlnm.Print_Area" localSheetId="0">'Home Office'!$A$1:$I$62</definedName>
    <definedName name="PriorLossesIndividual">#REF!</definedName>
    <definedName name="Private">#REF!</definedName>
    <definedName name="qJournalType" localSheetId="0">'Home Office'!#REF!</definedName>
    <definedName name="rA2tOtherCR">#REF!</definedName>
    <definedName name="rByPropCurYrExcessDeduct">#REF!</definedName>
    <definedName name="rByPropPriorYrLossUtilised">#REF!</definedName>
    <definedName name="rCalcMethod">#REF!</definedName>
    <definedName name="rCarryForward">#REF!</definedName>
    <definedName name="rClaimMethod" localSheetId="0">'Home Office'!$G$19</definedName>
    <definedName name="rDividendGross">#REF!</definedName>
    <definedName name="rDividendICs">#REF!</definedName>
    <definedName name="rDividendsRWT">#REF!</definedName>
    <definedName name="RentalIncome">#REF!</definedName>
    <definedName name="rEntityType">#REF!</definedName>
    <definedName name="rExpand1" localSheetId="0">'Home Office'!$A$24:$A$34</definedName>
    <definedName name="rExpand1End" localSheetId="0">'Home Office'!$A$34</definedName>
    <definedName name="rExpand1End">#REF!</definedName>
    <definedName name="rExpand2" localSheetId="0">'Home Office'!$A$38:$A$41</definedName>
    <definedName name="rExpand2End" localSheetId="0">'Home Office'!$A$41</definedName>
    <definedName name="rExpWithGST" localSheetId="0">'Home Office'!#REF!</definedName>
    <definedName name="rExpWithoutGST" localSheetId="0">'Home Office'!$H$42</definedName>
    <definedName name="rExtLinks" localSheetId="0">'Home Office'!$C$89:$C$90,'Home Office'!$H$3,'Home Office'!$H$4,'Home Office'!$B$4,'Home Office'!$B$7,'Home Office'!#REF!,'Home Office'!$M$7,'Home Office'!$H$60,'Home Office'!#REF!,'Home Office'!$B$3,'Home Office'!$B$96</definedName>
    <definedName name="rFDP">#REF!</definedName>
    <definedName name="rFIFICs">#REF!</definedName>
    <definedName name="rFIFOseasCR">#REF!</definedName>
    <definedName name="rFIFRWT">#REF!</definedName>
    <definedName name="rIncomePortfolio">#REF!</definedName>
    <definedName name="rInterestRWT">#REF!</definedName>
    <definedName name="rMethod1" localSheetId="0">'Home Office'!$A$21:$A$43</definedName>
    <definedName name="rMethod2" localSheetId="0">'Home Office'!$A$44:$A$57</definedName>
    <definedName name="rNetIncome">#REF!</definedName>
    <definedName name="rOverseasICs">#REF!</definedName>
    <definedName name="rOverseasOseasCR">#REF!</definedName>
    <definedName name="rOverseasRWT">#REF!</definedName>
    <definedName name="rPeriod">#REF!</definedName>
    <definedName name="rPremiseCosts" localSheetId="0">'Home Office'!$H$56</definedName>
    <definedName name="rPremiseCostWIthGST" localSheetId="0">'Home Office'!$H$55</definedName>
    <definedName name="rPreparedReviewed" localSheetId="0">'Home Office'!$B$7</definedName>
    <definedName name="rPreparedReviewed">#REF!</definedName>
    <definedName name="rPrepDate" localSheetId="0">'Home Office'!$H$3</definedName>
    <definedName name="rPriorLossesPortfolio">#REF!</definedName>
    <definedName name="rPropertyName">#REF!</definedName>
    <definedName name="rRedFlagCount" localSheetId="0">'Home Office'!$B$94</definedName>
    <definedName name="rRedFlagCount">#REF!</definedName>
    <definedName name="rRedFlagCount_Custom" localSheetId="0">'Home Office'!$B$96</definedName>
    <definedName name="rRedFlagQuestions" localSheetId="0">'Home Office'!$B$83:$I$85</definedName>
    <definedName name="rRedFlagSections" localSheetId="0">'Home Office'!$B$78:$D$80</definedName>
    <definedName name="rRentalExpenses">#REF!</definedName>
    <definedName name="rRentalIncome">#REF!</definedName>
    <definedName name="rRowProfit">#REF!</definedName>
    <definedName name="rRowPropertyName">#REF!</definedName>
    <definedName name="rT2DWT">#REF!</definedName>
    <definedName name="rT2ICs">#REF!</definedName>
    <definedName name="rT2RWT">#REF!</definedName>
    <definedName name="rT2UnlistedPIE">#REF!</definedName>
    <definedName name="rUtilities" localSheetId="0">'Home Office'!$H$48</definedName>
    <definedName name="SheetRef" localSheetId="0">'Home Office'!$H$5</definedName>
    <definedName name="STATUS" localSheetId="0">'Home Office'!$B$2</definedName>
    <definedName name="Term">#REF!</definedName>
    <definedName name="UCGST">#REF!</definedName>
    <definedName name="Unexpired">#REF!</definedName>
    <definedName name="V2GrossTotal" localSheetId="0">'Home Office'!$H$58</definedName>
    <definedName name="V2GST" localSheetId="0">'Home Office'!#REF!</definedName>
    <definedName name="V2GSTTotal" localSheetId="0">'Home Office'!$H$60</definedName>
    <definedName name="V2NetTotal" localSheetId="0">'Home Office'!$H$62</definedName>
    <definedName name="version" localSheetId="0">'Home Office'!$K$3</definedName>
    <definedName name="WPBal1" localSheetId="0">'Home Office'!#REF!</definedName>
    <definedName name="WPBal1">#REF!</definedName>
    <definedName name="WPBal10">#REF!</definedName>
    <definedName name="WPBal2">#REF!</definedName>
    <definedName name="WPBal22">#REF!</definedName>
    <definedName name="WPBal3">#REF!</definedName>
    <definedName name="WPBal4">#REF!</definedName>
    <definedName name="WPBal5">#REF!</definedName>
    <definedName name="WPBal6">#REF!</definedName>
    <definedName name="WPBal7">#REF!</definedName>
    <definedName name="WPBal8">#REF!</definedName>
    <definedName name="WPBal9">#REF!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E47" i="1" l="1"/>
  <c r="H47" i="1" s="1"/>
  <c r="H48" i="1" s="1"/>
  <c r="H30" i="1"/>
  <c r="H18" i="1"/>
  <c r="E32" i="1" s="1"/>
  <c r="H32" i="1" s="1"/>
  <c r="E40" i="1" l="1"/>
  <c r="H40" i="1" s="1"/>
  <c r="E41" i="1"/>
  <c r="H41" i="1" s="1"/>
  <c r="E25" i="1"/>
  <c r="H25" i="1" s="1"/>
  <c r="E52" i="1"/>
  <c r="H52" i="1" s="1"/>
  <c r="E53" i="1"/>
  <c r="H53" i="1" s="1"/>
  <c r="E38" i="1"/>
  <c r="H38" i="1" s="1"/>
  <c r="E26" i="1"/>
  <c r="H26" i="1" s="1"/>
  <c r="E29" i="1"/>
  <c r="H29" i="1" s="1"/>
  <c r="E31" i="1"/>
  <c r="H31" i="1" s="1"/>
  <c r="E55" i="1"/>
  <c r="H55" i="1" s="1"/>
  <c r="E27" i="1"/>
  <c r="H27" i="1" s="1"/>
  <c r="E34" i="1"/>
  <c r="H34" i="1" s="1"/>
  <c r="E24" i="1"/>
  <c r="H24" i="1" s="1"/>
  <c r="E28" i="1"/>
  <c r="H28" i="1" s="1"/>
  <c r="E39" i="1"/>
  <c r="H39" i="1" s="1"/>
  <c r="H42" i="1" s="1"/>
  <c r="E33" i="1"/>
  <c r="H33" i="1" s="1"/>
  <c r="H56" i="1" l="1"/>
  <c r="H35" i="1"/>
  <c r="H58" i="1" l="1"/>
  <c r="H62" i="1" l="1"/>
  <c r="I85" i="1" l="1"/>
  <c r="B94"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Joan Fowler</author>
  </authors>
  <commentList>
    <comment ref="H14" authorId="0" shapeId="0" xr:uid="{CA1A6880-875E-4DB9-9155-699304031F36}">
      <text>
        <r>
          <rPr>
            <sz val="9"/>
            <color indexed="63"/>
            <rFont val="Calibri"/>
            <family val="2"/>
            <scheme val="minor"/>
          </rPr>
          <t xml:space="preserve">Enter the % of apportionment required if not full time rental or business use, e.g. 25%, 50% or 100% if full time use. 
</t>
        </r>
      </text>
    </comment>
    <comment ref="H18" authorId="0" shapeId="0" xr:uid="{5D02779E-306C-4517-B9EF-F24C42A2F52D}">
      <text>
        <r>
          <rPr>
            <sz val="9"/>
            <color indexed="63"/>
            <rFont val="Calibri"/>
            <family val="2"/>
            <scheme val="minor"/>
          </rPr>
          <t xml:space="preserve">This cell contains a formula. Enter a % if the area details are not supplied or available from last year's workpapers.
</t>
        </r>
      </text>
    </comment>
  </commentList>
</comments>
</file>

<file path=xl/sharedStrings.xml><?xml version="1.0" encoding="utf-8"?>
<sst xmlns="http://schemas.openxmlformats.org/spreadsheetml/2006/main" count="82" uniqueCount="70">
  <si>
    <t>Margin Gains Limited</t>
  </si>
  <si>
    <t xml:space="preserve"> Prep Date:  04/02/2022</t>
  </si>
  <si>
    <t>version:</t>
  </si>
  <si>
    <t>Client Name</t>
  </si>
  <si>
    <t>Balance Date:  31/03/2021</t>
  </si>
  <si>
    <t>Home Office Claim Form</t>
  </si>
  <si>
    <t xml:space="preserve">As a general rule, if you own one or two rental properties that are managed by an agent then you may not be able to justify using a room at home solely for business use. However, if you own three or four properties that you manage yourself, it is easier to justify that a room is principally used as a business office. If you own only one or two rental properties that you manage yourself, an apportionment based on the floor area and the time spend managing the properties maybe more appropriate. In this case, we recommend multiplying the home office claim by say 25% to 50% to represent the mixed use of the area. </t>
  </si>
  <si>
    <t>Property information</t>
  </si>
  <si>
    <t>Address of property</t>
  </si>
  <si>
    <t xml:space="preserve">Date you moved into the property during the year? </t>
  </si>
  <si>
    <t xml:space="preserve">Date you moved out of the property during the year? </t>
  </si>
  <si>
    <t>Is the office used principally to manage your rentals or your business?</t>
  </si>
  <si>
    <t>Area of house (m2)</t>
  </si>
  <si>
    <t>Area used for business purpose (m2)</t>
  </si>
  <si>
    <t>Percentage to claim</t>
  </si>
  <si>
    <t>Method to calculate claim (select)</t>
  </si>
  <si>
    <t>Method 1 - Percentage based</t>
  </si>
  <si>
    <t>Method 1 - Percentage based (original method)</t>
  </si>
  <si>
    <t>Annual Expenses with GST</t>
  </si>
  <si>
    <t>% to claim</t>
  </si>
  <si>
    <t>Ref</t>
  </si>
  <si>
    <t>Gross amount</t>
  </si>
  <si>
    <t>Amount to claim</t>
  </si>
  <si>
    <t>Power &amp; gas</t>
  </si>
  <si>
    <t>Insurance - building</t>
  </si>
  <si>
    <t>Insurance - contents</t>
  </si>
  <si>
    <t>Internet</t>
  </si>
  <si>
    <t>Repairs &amp; maintenance</t>
  </si>
  <si>
    <t>Rates</t>
  </si>
  <si>
    <t>Water rates</t>
  </si>
  <si>
    <t>Telephone rental</t>
  </si>
  <si>
    <t>Annual Expenses without GST</t>
  </si>
  <si>
    <t>% of claim</t>
  </si>
  <si>
    <r>
      <t>Mortgage interest (</t>
    </r>
    <r>
      <rPr>
        <b/>
        <sz val="11"/>
        <color rgb="FF474747"/>
        <rFont val="Calibri"/>
        <family val="2"/>
        <scheme val="minor"/>
      </rPr>
      <t xml:space="preserve">Do not </t>
    </r>
    <r>
      <rPr>
        <sz val="11"/>
        <color rgb="FF474747"/>
        <rFont val="Calibri"/>
        <family val="2"/>
        <scheme val="minor"/>
      </rPr>
      <t>include principal)</t>
    </r>
  </si>
  <si>
    <t>Rent</t>
  </si>
  <si>
    <t>Method 2 - IRD square metre rate (new method)</t>
  </si>
  <si>
    <t>Utilities</t>
  </si>
  <si>
    <t>Area (m2)</t>
  </si>
  <si>
    <t>IRD rate</t>
  </si>
  <si>
    <t>Inland Revenue Square Metre Rate</t>
  </si>
  <si>
    <t>Premise Costs</t>
  </si>
  <si>
    <t>Without GST</t>
  </si>
  <si>
    <t>Mortgage interest</t>
  </si>
  <si>
    <t>With GST</t>
  </si>
  <si>
    <t>Total</t>
  </si>
  <si>
    <t>GST Y/N?</t>
  </si>
  <si>
    <t>y</t>
  </si>
  <si>
    <t>GST</t>
  </si>
  <si>
    <t>Total to be claimed</t>
  </si>
  <si>
    <t>http://workpapers.blob.core.windows.net/helpfiles/Help%20Centre.pdf</t>
  </si>
  <si>
    <t>Red Flag - Current Content</t>
  </si>
  <si>
    <t>Section ID</t>
  </si>
  <si>
    <t>Section Heading</t>
  </si>
  <si>
    <t xml:space="preserve">Section Description </t>
  </si>
  <si>
    <t>Items to consider before sending for review</t>
  </si>
  <si>
    <t xml:space="preserve">Some balances in B1 indicate the need for further investigation. The following questions have appeared due to the difference in balances versus the prior year or due to balances which need further explanation. </t>
  </si>
  <si>
    <t>RedFlag Questions - current content</t>
  </si>
  <si>
    <t>Question</t>
  </si>
  <si>
    <t>URL</t>
  </si>
  <si>
    <t>Yes Message</t>
  </si>
  <si>
    <t>No Message</t>
  </si>
  <si>
    <t>Yes Response</t>
  </si>
  <si>
    <t>No Response</t>
  </si>
  <si>
    <t>Display?</t>
  </si>
  <si>
    <t>Have you calculated home office expenses?</t>
  </si>
  <si>
    <t>B1 Values - these drive which questions are displayed for the "once you have finished" section</t>
  </si>
  <si>
    <t>GL Balance:</t>
  </si>
  <si>
    <t>Prior Year:</t>
  </si>
  <si>
    <t>Red Flag Count</t>
  </si>
  <si>
    <t>Red Flag Count - Custom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</si>
</sst>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_-* #,##0.00_-;* \(#,##0.00\);_-* &quot;-&quot;??_-;_-@_-"/>
  </numFmts>
  <fonts count="24" x14ac:knownFonts="1">
    <font>
      <sz val="10"/>
      <name val="Arial"/>
      <family val="2"/>
    </font>
    <font>
      <sz val="10"/>
      <name val="Arial"/>
      <family val="2"/>
    </font>
    <font>
      <sz val="11"/>
      <color rgb="FF474747"/>
      <name val="Calibri"/>
      <family val="2"/>
    </font>
    <font>
      <b/>
      <sz val="10"/>
      <color rgb="FFBCBCBC"/>
      <name val="Calibri"/>
      <family val="2"/>
      <scheme val="minor"/>
    </font>
    <font>
      <b/>
      <sz val="14"/>
      <color rgb="FFDCDCDC"/>
      <name val="Georgia"/>
      <family val="1"/>
    </font>
    <font>
      <b/>
      <sz val="11"/>
      <color rgb="FFDCDCDC"/>
      <name val="Georgia"/>
      <family val="1"/>
    </font>
    <font>
      <b/>
      <sz val="22"/>
      <color rgb="FF474747"/>
      <name val="Calibri"/>
      <family val="2"/>
      <scheme val="minor"/>
    </font>
    <font>
      <sz val="48"/>
      <color rgb="FFBCBCBC"/>
      <name val="Calibri"/>
      <family val="2"/>
      <scheme val="minor"/>
    </font>
    <font>
      <sz val="10"/>
      <color rgb="FF007AC3"/>
      <name val="Calibri"/>
      <family val="2"/>
      <scheme val="minor"/>
    </font>
    <font>
      <b/>
      <sz val="10"/>
      <color rgb="FF474747"/>
      <name val="Calibri"/>
      <family val="2"/>
      <scheme val="minor"/>
    </font>
    <font>
      <sz val="12"/>
      <color theme="0"/>
      <name val="Calibri"/>
      <family val="2"/>
      <scheme val="minor"/>
    </font>
    <font>
      <b/>
      <sz val="15"/>
      <color theme="0"/>
      <name val="Arial"/>
      <family val="2"/>
    </font>
    <font>
      <sz val="11"/>
      <color rgb="FF007AC3"/>
      <name val="Calibri"/>
      <family val="2"/>
      <scheme val="minor"/>
    </font>
    <font>
      <b/>
      <sz val="12"/>
      <color rgb="FF474747"/>
      <name val="Calibri"/>
      <family val="2"/>
      <scheme val="minor"/>
    </font>
    <font>
      <sz val="11"/>
      <color rgb="FF474747"/>
      <name val="Calibri"/>
      <family val="2"/>
      <scheme val="minor"/>
    </font>
    <font>
      <sz val="11"/>
      <color indexed="63"/>
      <name val="Arial"/>
      <family val="2"/>
    </font>
    <font>
      <b/>
      <sz val="14"/>
      <color rgb="FF474747"/>
      <name val="Calibri"/>
      <family val="2"/>
      <scheme val="minor"/>
    </font>
    <font>
      <sz val="11"/>
      <name val="Arial"/>
      <family val="2"/>
    </font>
    <font>
      <b/>
      <sz val="11"/>
      <color rgb="FF474747"/>
      <name val="Calibri"/>
      <family val="2"/>
      <scheme val="minor"/>
    </font>
    <font>
      <u/>
      <sz val="11"/>
      <name val="Arial"/>
      <family val="2"/>
    </font>
    <font>
      <b/>
      <sz val="10"/>
      <name val="Arial"/>
      <family val="2"/>
    </font>
    <font>
      <sz val="9"/>
      <color indexed="63"/>
      <name val="Calibri"/>
      <family val="2"/>
      <scheme val="minor"/>
    </font>
    <font>
      <sz val="12"/>
      <color theme="1"/>
      <name val="Calibri"/>
      <family val="2"/>
      <scheme val="minor"/>
    </font>
    <font>
      <sz val="10"/>
      <color theme="1"/>
      <name val="Calibri"/>
      <family val="2"/>
      <scheme val="minor"/>
    </font>
  </fonts>
  <fills count="10">
    <fill>
      <patternFill patternType="none"/>
    </fill>
    <fill>
      <patternFill patternType="gray125"/>
    </fill>
    <fill>
      <patternFill patternType="solid">
        <fgColor rgb="FFFBDDDF"/>
        <bgColor indexed="64"/>
      </patternFill>
    </fill>
    <fill>
      <patternFill patternType="solid">
        <fgColor rgb="FFDCDCDC"/>
        <bgColor indexed="64"/>
      </patternFill>
    </fill>
    <fill>
      <patternFill patternType="solid">
        <fgColor rgb="FF007AC3"/>
        <bgColor indexed="64"/>
      </patternFill>
    </fill>
    <fill>
      <patternFill patternType="solid">
        <fgColor rgb="FFE5202E"/>
        <bgColor indexed="64"/>
      </patternFill>
    </fill>
    <fill>
      <patternFill patternType="solid">
        <fgColor rgb="FFF5F5F5"/>
        <bgColor indexed="64"/>
      </patternFill>
    </fill>
    <fill>
      <patternFill patternType="solid">
        <fgColor theme="0"/>
        <bgColor indexed="64"/>
      </patternFill>
    </fill>
    <fill>
      <patternFill patternType="solid">
        <fgColor rgb="FFFFE6BD"/>
        <bgColor indexed="64"/>
      </patternFill>
    </fill>
    <fill>
      <patternFill patternType="solid">
        <fgColor theme="2"/>
        <bgColor indexed="64"/>
      </patternFill>
    </fill>
  </fills>
  <borders count="31">
    <border>
      <left/>
      <right/>
      <top/>
      <bottom/>
      <diagonal/>
    </border>
    <border>
      <left style="thin">
        <color rgb="FFE5202E"/>
      </left>
      <right style="thin">
        <color rgb="FFE5202E"/>
      </right>
      <top style="thin">
        <color rgb="FFE5202E"/>
      </top>
      <bottom style="thin">
        <color rgb="FFE5202E"/>
      </bottom>
      <diagonal/>
    </border>
    <border>
      <left/>
      <right/>
      <top/>
      <bottom style="thick">
        <color theme="0" tint="-0.24994659260841701"/>
      </bottom>
      <diagonal/>
    </border>
    <border>
      <left/>
      <right/>
      <top style="thick">
        <color theme="0" tint="-0.24994659260841701"/>
      </top>
      <bottom/>
      <diagonal/>
    </border>
    <border>
      <left style="thick">
        <color rgb="FF007AC3"/>
      </left>
      <right/>
      <top style="thick">
        <color rgb="FF007AC3"/>
      </top>
      <bottom style="thick">
        <color rgb="FF007AC3"/>
      </bottom>
      <diagonal/>
    </border>
    <border>
      <left style="thick">
        <color rgb="FFE5202E"/>
      </left>
      <right style="thick">
        <color rgb="FFE5202E"/>
      </right>
      <top style="thick">
        <color rgb="FFE5202E"/>
      </top>
      <bottom style="thick">
        <color rgb="FFE5202E"/>
      </bottom>
      <diagonal/>
    </border>
    <border>
      <left style="thick">
        <color rgb="FF007AC3"/>
      </left>
      <right style="thick">
        <color rgb="FF007AC3"/>
      </right>
      <top/>
      <bottom style="thick">
        <color rgb="FF007AC3"/>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diagonal/>
    </border>
    <border>
      <left/>
      <right/>
      <top style="thin">
        <color theme="0" tint="-0.24994659260841701"/>
      </top>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top/>
      <bottom/>
      <diagonal/>
    </border>
    <border>
      <left style="thin">
        <color theme="0" tint="-0.24994659260841701"/>
      </left>
      <right style="thin">
        <color theme="0" tint="-0.24994659260841701"/>
      </right>
      <top style="thin">
        <color theme="0" tint="-0.24994659260841701"/>
      </top>
      <bottom style="thick">
        <color theme="0" tint="-0.24994659260841701"/>
      </bottom>
      <diagonal/>
    </border>
    <border>
      <left style="thin">
        <color theme="0" tint="-0.24994659260841701"/>
      </left>
      <right/>
      <top style="thick">
        <color theme="0" tint="-0.24994659260841701"/>
      </top>
      <bottom/>
      <diagonal/>
    </border>
    <border>
      <left style="thin">
        <color rgb="FFE4E4E4"/>
      </left>
      <right style="thin">
        <color rgb="FFE4E4E4"/>
      </right>
      <top style="thin">
        <color rgb="FFE4E4E4"/>
      </top>
      <bottom style="thin">
        <color rgb="FFE4E4E4"/>
      </bottom>
      <diagonal/>
    </border>
    <border>
      <left style="thin">
        <color theme="0" tint="-0.24994659260841701"/>
      </left>
      <right style="thin">
        <color theme="0" tint="-0.24994659260841701"/>
      </right>
      <top style="thick">
        <color theme="0" tint="-0.24994659260841701"/>
      </top>
      <bottom/>
      <diagonal/>
    </border>
    <border>
      <left/>
      <right/>
      <top/>
      <bottom style="double">
        <color theme="0" tint="-0.24994659260841701"/>
      </bottom>
      <diagonal/>
    </border>
    <border>
      <left/>
      <right/>
      <top style="double">
        <color theme="0" tint="-0.24994659260841701"/>
      </top>
      <bottom/>
      <diagonal/>
    </border>
    <border>
      <left style="thin">
        <color theme="0" tint="-0.24994659260841701"/>
      </left>
      <right/>
      <top style="thick">
        <color theme="0" tint="-0.24994659260841701"/>
      </top>
      <bottom style="thin">
        <color theme="0" tint="-0.24994659260841701"/>
      </bottom>
      <diagonal/>
    </border>
    <border>
      <left/>
      <right/>
      <top style="thick">
        <color theme="0" tint="-0.24994659260841701"/>
      </top>
      <bottom style="thin">
        <color theme="0" tint="-0.24994659260841701"/>
      </bottom>
      <diagonal/>
    </border>
    <border>
      <left/>
      <right style="thin">
        <color theme="0" tint="-0.24994659260841701"/>
      </right>
      <top style="thick">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right style="thin">
        <color rgb="FFEA8F00"/>
      </right>
      <top/>
      <bottom/>
      <diagonal/>
    </border>
    <border>
      <left style="thin">
        <color rgb="FFEA8F00"/>
      </left>
      <right style="thin">
        <color rgb="FFEA8F00"/>
      </right>
      <top style="thin">
        <color rgb="FFEA8F00"/>
      </top>
      <bottom style="thin">
        <color rgb="FFEA8F00"/>
      </bottom>
      <diagonal/>
    </border>
    <border>
      <left/>
      <right style="thin">
        <color theme="0" tint="-0.24994659260841701"/>
      </right>
      <top/>
      <bottom style="thin">
        <color theme="0" tint="-0.24994659260841701"/>
      </bottom>
      <diagonal/>
    </border>
    <border>
      <left style="thick">
        <color theme="2" tint="-0.24994659260841701"/>
      </left>
      <right/>
      <top style="thick">
        <color theme="2" tint="-0.24994659260841701"/>
      </top>
      <bottom style="thick">
        <color theme="2" tint="-0.24994659260841701"/>
      </bottom>
      <diagonal/>
    </border>
    <border>
      <left style="thick">
        <color rgb="FF007AC3"/>
      </left>
      <right/>
      <top style="thick">
        <color theme="2" tint="-0.24994659260841701"/>
      </top>
      <bottom style="thick">
        <color theme="2" tint="-0.24994659260841701"/>
      </bottom>
      <diagonal/>
    </border>
    <border>
      <left style="thick">
        <color rgb="FF007AC3"/>
      </left>
      <right style="thick">
        <color theme="2" tint="-0.24994659260841701"/>
      </right>
      <top style="thick">
        <color theme="2" tint="-0.24994659260841701"/>
      </top>
      <bottom style="thick">
        <color theme="2" tint="-0.24994659260841701"/>
      </bottom>
      <diagonal/>
    </border>
    <border>
      <left style="thin">
        <color theme="0" tint="-0.24994659260841701"/>
      </left>
      <right style="thin">
        <color theme="0" tint="-0.24994659260841701"/>
      </right>
      <top/>
      <bottom/>
      <diagonal/>
    </border>
  </borders>
  <cellStyleXfs count="26">
    <xf numFmtId="0" fontId="0" fillId="0" borderId="0"/>
    <xf numFmtId="0" fontId="2" fillId="2" borderId="1">
      <alignment horizontal="left" vertical="center" indent="1"/>
    </xf>
    <xf numFmtId="0" fontId="3" fillId="0" borderId="0" applyNumberFormat="0" applyFill="0" applyBorder="0">
      <alignment horizontal="right" vertical="center"/>
    </xf>
    <xf numFmtId="0" fontId="4" fillId="0" borderId="2" applyNumberFormat="0" applyFill="0">
      <alignment vertical="center"/>
    </xf>
    <xf numFmtId="14" fontId="5" fillId="0" borderId="2" applyFill="0">
      <alignment horizontal="right" vertical="center"/>
    </xf>
    <xf numFmtId="0" fontId="6" fillId="0" borderId="0" applyNumberFormat="0" applyFill="0" applyBorder="0" applyProtection="0"/>
    <xf numFmtId="0" fontId="7" fillId="0" borderId="0" applyNumberFormat="0" applyFill="0" applyBorder="0">
      <alignment horizontal="right"/>
    </xf>
    <xf numFmtId="0" fontId="8" fillId="0" borderId="0" applyFill="0" applyBorder="0">
      <alignment horizontal="left"/>
    </xf>
    <xf numFmtId="0" fontId="9" fillId="3" borderId="0" applyNumberFormat="0" applyBorder="0">
      <alignment horizontal="left" vertical="center" indent="1"/>
    </xf>
    <xf numFmtId="0" fontId="10" fillId="4" borderId="4" applyNumberFormat="0">
      <alignment horizontal="left" vertical="center" indent="1"/>
    </xf>
    <xf numFmtId="0" fontId="11" fillId="5" borderId="5">
      <alignment horizontal="center" vertical="center"/>
    </xf>
    <xf numFmtId="0" fontId="8" fillId="0" borderId="0" applyFill="0" applyBorder="0" applyAlignment="0">
      <alignment horizontal="left"/>
    </xf>
    <xf numFmtId="0" fontId="12" fillId="0" borderId="6" applyNumberFormat="0">
      <alignment horizontal="left" vertical="center" indent="1"/>
    </xf>
    <xf numFmtId="0" fontId="13" fillId="6" borderId="7">
      <alignment horizontal="left" vertical="center" indent="1"/>
    </xf>
    <xf numFmtId="0" fontId="14" fillId="7" borderId="7">
      <alignment horizontal="left" vertical="center" indent="1"/>
    </xf>
    <xf numFmtId="10" fontId="14" fillId="6" borderId="7" applyNumberFormat="0">
      <alignment horizontal="left" vertical="center" indent="1"/>
      <protection locked="0"/>
    </xf>
    <xf numFmtId="10" fontId="14" fillId="6" borderId="7">
      <alignment horizontal="right" vertical="center" indent="1"/>
      <protection locked="0"/>
    </xf>
    <xf numFmtId="164" fontId="14" fillId="7" borderId="7" applyNumberFormat="0">
      <alignment vertical="center"/>
    </xf>
    <xf numFmtId="164" fontId="14" fillId="6" borderId="7" applyNumberFormat="0">
      <alignment vertical="center"/>
      <protection locked="0"/>
    </xf>
    <xf numFmtId="49" fontId="16" fillId="0" borderId="12">
      <alignment horizontal="left" vertical="center" indent="1"/>
    </xf>
    <xf numFmtId="9" fontId="14" fillId="7" borderId="7">
      <alignment horizontal="right" vertical="center" indent="1"/>
    </xf>
    <xf numFmtId="164" fontId="14" fillId="6" borderId="14">
      <alignment vertical="center"/>
      <protection locked="0"/>
    </xf>
    <xf numFmtId="164" fontId="14" fillId="0" borderId="16">
      <alignment vertical="center"/>
    </xf>
    <xf numFmtId="49" fontId="14" fillId="0" borderId="0" applyFill="0">
      <alignment horizontal="left" vertical="center"/>
    </xf>
    <xf numFmtId="0" fontId="14" fillId="8" borderId="25">
      <alignment horizontal="left" vertical="center" indent="1"/>
    </xf>
    <xf numFmtId="0" fontId="19" fillId="0" borderId="0" applyNumberFormat="0" applyFill="0" applyBorder="0" applyAlignment="0" applyProtection="0">
      <alignment vertical="top"/>
      <protection locked="0"/>
    </xf>
  </cellStyleXfs>
  <cellXfs count="86">
    <xf numFmtId="0" fontId="0" fillId="0" borderId="0" xfId="0"/>
    <xf numFmtId="0" fontId="3" fillId="0" borderId="0" xfId="2" applyAlignment="1">
      <alignment horizontal="left" vertical="center"/>
    </xf>
    <xf numFmtId="0" fontId="3" fillId="0" borderId="0" xfId="2">
      <alignment horizontal="right" vertical="center"/>
    </xf>
    <xf numFmtId="0" fontId="4" fillId="0" borderId="0" xfId="3" applyBorder="1" applyAlignment="1">
      <alignment horizontal="left" vertical="center"/>
    </xf>
    <xf numFmtId="0" fontId="4" fillId="0" borderId="0" xfId="3" applyBorder="1">
      <alignment vertical="center"/>
    </xf>
    <xf numFmtId="14" fontId="5" fillId="0" borderId="0" xfId="4" applyBorder="1">
      <alignment horizontal="right" vertical="center"/>
    </xf>
    <xf numFmtId="0" fontId="6" fillId="0" borderId="3" xfId="5" applyBorder="1"/>
    <xf numFmtId="0" fontId="0" fillId="0" borderId="3" xfId="0" applyBorder="1"/>
    <xf numFmtId="0" fontId="0" fillId="0" borderId="9" xfId="0" applyBorder="1"/>
    <xf numFmtId="0" fontId="1" fillId="0" borderId="0" xfId="0" applyFont="1"/>
    <xf numFmtId="4" fontId="14" fillId="6" borderId="10" xfId="15" applyNumberFormat="1" applyBorder="1">
      <alignment horizontal="left" vertical="center" indent="1"/>
      <protection locked="0"/>
    </xf>
    <xf numFmtId="10" fontId="14" fillId="6" borderId="10" xfId="16" applyBorder="1">
      <alignment horizontal="right" vertical="center" indent="1"/>
      <protection locked="0"/>
    </xf>
    <xf numFmtId="0" fontId="15" fillId="0" borderId="9" xfId="0" applyFont="1" applyBorder="1" applyAlignment="1">
      <alignment horizontal="left"/>
    </xf>
    <xf numFmtId="49" fontId="9" fillId="0" borderId="8" xfId="19" applyFont="1" applyBorder="1">
      <alignment horizontal="left" vertical="center" indent="1"/>
    </xf>
    <xf numFmtId="49" fontId="9" fillId="0" borderId="10" xfId="19" applyFont="1" applyBorder="1">
      <alignment horizontal="left" vertical="center" indent="1"/>
    </xf>
    <xf numFmtId="10" fontId="14" fillId="7" borderId="13" xfId="20" applyNumberFormat="1" applyBorder="1">
      <alignment horizontal="right" vertical="center" indent="1"/>
    </xf>
    <xf numFmtId="0" fontId="14" fillId="6" borderId="13" xfId="15" applyNumberFormat="1" applyBorder="1">
      <alignment horizontal="left" vertical="center" indent="1"/>
      <protection locked="0"/>
    </xf>
    <xf numFmtId="164" fontId="14" fillId="6" borderId="13" xfId="21" applyBorder="1">
      <alignment vertical="center"/>
      <protection locked="0"/>
    </xf>
    <xf numFmtId="164" fontId="14" fillId="7" borderId="15" xfId="17" applyBorder="1">
      <alignment vertical="center"/>
    </xf>
    <xf numFmtId="10" fontId="14" fillId="7" borderId="8" xfId="20" applyNumberFormat="1" applyBorder="1">
      <alignment horizontal="right" vertical="center" indent="1"/>
    </xf>
    <xf numFmtId="0" fontId="14" fillId="6" borderId="8" xfId="15" applyNumberFormat="1" applyBorder="1">
      <alignment horizontal="left" vertical="center" indent="1"/>
      <protection locked="0"/>
    </xf>
    <xf numFmtId="164" fontId="14" fillId="6" borderId="8" xfId="21" applyBorder="1">
      <alignment vertical="center"/>
      <protection locked="0"/>
    </xf>
    <xf numFmtId="164" fontId="14" fillId="7" borderId="10" xfId="17" applyBorder="1">
      <alignment vertical="center"/>
    </xf>
    <xf numFmtId="164" fontId="14" fillId="0" borderId="9" xfId="22" applyBorder="1">
      <alignment vertical="center"/>
    </xf>
    <xf numFmtId="0" fontId="0" fillId="0" borderId="17" xfId="0" applyBorder="1"/>
    <xf numFmtId="0" fontId="17" fillId="0" borderId="9" xfId="0" applyFont="1" applyBorder="1"/>
    <xf numFmtId="43" fontId="17" fillId="0" borderId="9" xfId="0" applyNumberFormat="1" applyFont="1" applyBorder="1"/>
    <xf numFmtId="0" fontId="17" fillId="0" borderId="0" xfId="0" applyFont="1"/>
    <xf numFmtId="43" fontId="17" fillId="0" borderId="0" xfId="0" applyNumberFormat="1" applyFont="1"/>
    <xf numFmtId="43" fontId="17" fillId="0" borderId="17" xfId="0" applyNumberFormat="1" applyFont="1" applyBorder="1"/>
    <xf numFmtId="49" fontId="9" fillId="0" borderId="12" xfId="19" applyFont="1">
      <alignment horizontal="left" vertical="center" indent="1"/>
    </xf>
    <xf numFmtId="2" fontId="14" fillId="7" borderId="13" xfId="20" applyNumberFormat="1" applyBorder="1">
      <alignment horizontal="right" vertical="center" indent="1"/>
    </xf>
    <xf numFmtId="164" fontId="14" fillId="7" borderId="7" xfId="17">
      <alignment vertical="center"/>
    </xf>
    <xf numFmtId="164" fontId="14" fillId="0" borderId="3" xfId="22" applyBorder="1">
      <alignment vertical="center"/>
    </xf>
    <xf numFmtId="49" fontId="18" fillId="0" borderId="0" xfId="23" applyFont="1" applyAlignment="1">
      <alignment horizontal="right" vertical="center" indent="1"/>
    </xf>
    <xf numFmtId="164" fontId="14" fillId="0" borderId="17" xfId="22" applyBorder="1">
      <alignment vertical="center"/>
    </xf>
    <xf numFmtId="0" fontId="14" fillId="8" borderId="25" xfId="24" applyAlignment="1" applyProtection="1">
      <alignment horizontal="center" vertical="center"/>
      <protection locked="0"/>
    </xf>
    <xf numFmtId="0" fontId="19" fillId="0" borderId="0" xfId="25" applyAlignment="1" applyProtection="1"/>
    <xf numFmtId="0" fontId="20" fillId="0" borderId="0" xfId="0" applyFont="1" applyAlignment="1">
      <alignment horizontal="center"/>
    </xf>
    <xf numFmtId="0" fontId="14" fillId="6" borderId="7" xfId="18" applyNumberFormat="1" applyAlignment="1">
      <alignment horizontal="left" vertical="center"/>
      <protection locked="0"/>
    </xf>
    <xf numFmtId="0" fontId="14" fillId="6" borderId="7" xfId="18" applyNumberFormat="1">
      <alignment vertical="center"/>
      <protection locked="0"/>
    </xf>
    <xf numFmtId="0" fontId="14" fillId="6" borderId="7" xfId="18" quotePrefix="1" applyNumberFormat="1" applyAlignment="1">
      <alignment horizontal="left" vertical="center"/>
      <protection locked="0"/>
    </xf>
    <xf numFmtId="164" fontId="14" fillId="7" borderId="26" xfId="17" quotePrefix="1" applyBorder="1" applyAlignment="1">
      <alignment horizontal="left" vertical="center"/>
    </xf>
    <xf numFmtId="0" fontId="14" fillId="6" borderId="10" xfId="18" applyNumberFormat="1" applyBorder="1" applyAlignment="1">
      <alignment horizontal="left" vertical="center"/>
      <protection locked="0"/>
    </xf>
    <xf numFmtId="164" fontId="14" fillId="7" borderId="21" xfId="17" applyBorder="1">
      <alignment vertical="center"/>
    </xf>
    <xf numFmtId="0" fontId="0" fillId="0" borderId="23" xfId="0" applyBorder="1"/>
    <xf numFmtId="0" fontId="14" fillId="7" borderId="7" xfId="17" applyNumberFormat="1">
      <alignment vertical="center"/>
    </xf>
    <xf numFmtId="0" fontId="15" fillId="0" borderId="0" xfId="0" applyFont="1" applyAlignment="1">
      <alignment horizontal="left"/>
    </xf>
    <xf numFmtId="0" fontId="14" fillId="7" borderId="11" xfId="14" applyBorder="1">
      <alignment horizontal="left" vertical="center" indent="1"/>
    </xf>
    <xf numFmtId="0" fontId="14" fillId="7" borderId="0" xfId="14" applyBorder="1">
      <alignment horizontal="left" vertical="center" indent="1"/>
    </xf>
    <xf numFmtId="0" fontId="14" fillId="6" borderId="10" xfId="15" applyNumberFormat="1" applyBorder="1">
      <alignment horizontal="left" vertical="center" indent="1"/>
      <protection locked="0"/>
    </xf>
    <xf numFmtId="0" fontId="7" fillId="0" borderId="3" xfId="6" applyBorder="1" applyAlignment="1"/>
    <xf numFmtId="0" fontId="14" fillId="6" borderId="30" xfId="15" applyNumberFormat="1" applyBorder="1">
      <alignment horizontal="left" vertical="center" indent="1"/>
      <protection locked="0"/>
    </xf>
    <xf numFmtId="0" fontId="14" fillId="7" borderId="8" xfId="14" applyBorder="1" applyAlignment="1">
      <alignment horizontal="left" vertical="center" indent="2"/>
    </xf>
    <xf numFmtId="0" fontId="17" fillId="0" borderId="9" xfId="0" applyFont="1" applyBorder="1" applyAlignment="1"/>
    <xf numFmtId="49" fontId="18" fillId="0" borderId="0" xfId="23" applyFont="1" applyAlignment="1">
      <alignment horizontal="right" vertical="center" indent="1"/>
    </xf>
    <xf numFmtId="49" fontId="14" fillId="0" borderId="0" xfId="23" applyAlignment="1">
      <alignment horizontal="right" vertical="center" indent="1"/>
    </xf>
    <xf numFmtId="49" fontId="14" fillId="0" borderId="24" xfId="23" applyBorder="1" applyAlignment="1">
      <alignment horizontal="right" vertical="center" indent="1"/>
    </xf>
    <xf numFmtId="0" fontId="18" fillId="7" borderId="21" xfId="14" applyFont="1" applyBorder="1" applyAlignment="1">
      <alignment horizontal="left" vertical="center" indent="1"/>
    </xf>
    <xf numFmtId="0" fontId="18" fillId="7" borderId="22" xfId="14" applyFont="1" applyBorder="1" applyAlignment="1">
      <alignment horizontal="left" vertical="center" indent="1"/>
    </xf>
    <xf numFmtId="0" fontId="0" fillId="0" borderId="22" xfId="0" applyBorder="1" applyAlignment="1">
      <alignment horizontal="left" vertical="center" indent="1"/>
    </xf>
    <xf numFmtId="0" fontId="0" fillId="0" borderId="23" xfId="0" applyBorder="1" applyAlignment="1">
      <alignment horizontal="left" vertical="center" indent="1"/>
    </xf>
    <xf numFmtId="0" fontId="14" fillId="7" borderId="8" xfId="14" applyBorder="1" applyAlignment="1">
      <alignment horizontal="left" vertical="center" indent="1"/>
    </xf>
    <xf numFmtId="0" fontId="14" fillId="6" borderId="8" xfId="15" applyNumberFormat="1" applyBorder="1" applyAlignment="1">
      <alignment horizontal="left" vertical="center" indent="1"/>
      <protection locked="0"/>
    </xf>
    <xf numFmtId="0" fontId="22" fillId="9" borderId="27" xfId="9" applyFont="1" applyFill="1" applyBorder="1" applyAlignment="1">
      <alignment horizontal="left" vertical="center" indent="1"/>
    </xf>
    <xf numFmtId="0" fontId="22" fillId="9" borderId="28" xfId="9" applyFont="1" applyFill="1" applyBorder="1" applyAlignment="1">
      <alignment horizontal="left" vertical="center" indent="1"/>
    </xf>
    <xf numFmtId="0" fontId="22" fillId="9" borderId="29" xfId="9" applyFont="1" applyFill="1" applyBorder="1" applyAlignment="1">
      <alignment horizontal="left" vertical="center" indent="1"/>
    </xf>
    <xf numFmtId="49" fontId="16" fillId="0" borderId="8" xfId="19" applyBorder="1" applyAlignment="1">
      <alignment horizontal="left" vertical="center" indent="1"/>
    </xf>
    <xf numFmtId="0" fontId="14" fillId="7" borderId="13" xfId="14" applyBorder="1" applyAlignment="1">
      <alignment horizontal="left" vertical="center" indent="1"/>
    </xf>
    <xf numFmtId="0" fontId="18" fillId="7" borderId="18" xfId="14" applyFont="1" applyBorder="1" applyAlignment="1">
      <alignment horizontal="left" vertical="center" indent="1"/>
    </xf>
    <xf numFmtId="0" fontId="18" fillId="7" borderId="19" xfId="14" applyFont="1" applyBorder="1" applyAlignment="1">
      <alignment horizontal="left" vertical="center" indent="1"/>
    </xf>
    <xf numFmtId="0" fontId="0" fillId="0" borderId="19" xfId="0" applyBorder="1" applyAlignment="1">
      <alignment horizontal="left" vertical="center" indent="1"/>
    </xf>
    <xf numFmtId="0" fontId="0" fillId="0" borderId="20" xfId="0" applyBorder="1" applyAlignment="1">
      <alignment horizontal="left" vertical="center" indent="1"/>
    </xf>
    <xf numFmtId="0" fontId="14" fillId="7" borderId="21" xfId="14" applyBorder="1" applyAlignment="1">
      <alignment horizontal="left" vertical="center" indent="1"/>
    </xf>
    <xf numFmtId="0" fontId="14" fillId="7" borderId="22" xfId="14" applyBorder="1" applyAlignment="1">
      <alignment horizontal="left" vertical="center" indent="1"/>
    </xf>
    <xf numFmtId="0" fontId="14" fillId="7" borderId="23" xfId="14" applyBorder="1" applyAlignment="1">
      <alignment horizontal="left" vertical="center" indent="1"/>
    </xf>
    <xf numFmtId="0" fontId="2" fillId="2" borderId="1" xfId="1" applyAlignment="1">
      <alignment horizontal="left" vertical="center" indent="1"/>
    </xf>
    <xf numFmtId="0" fontId="23" fillId="0" borderId="0" xfId="7" applyFont="1" applyAlignment="1">
      <alignment horizontal="left" wrapText="1"/>
    </xf>
    <xf numFmtId="0" fontId="14" fillId="7" borderId="9" xfId="14" applyBorder="1" applyAlignment="1">
      <alignment horizontal="left" vertical="center" indent="1"/>
    </xf>
    <xf numFmtId="0" fontId="14" fillId="7" borderId="11" xfId="14" applyBorder="1" applyAlignment="1">
      <alignment horizontal="left" vertical="center" indent="1"/>
    </xf>
    <xf numFmtId="0" fontId="14" fillId="7" borderId="0" xfId="14" applyBorder="1" applyAlignment="1">
      <alignment horizontal="left" vertical="center" indent="1"/>
    </xf>
    <xf numFmtId="0" fontId="14" fillId="6" borderId="10" xfId="15" applyNumberFormat="1" applyBorder="1" applyAlignment="1">
      <alignment horizontal="left" vertical="center" indent="1"/>
      <protection locked="0"/>
    </xf>
    <xf numFmtId="0" fontId="14" fillId="6" borderId="21" xfId="15" applyNumberFormat="1" applyBorder="1" applyAlignment="1">
      <alignment horizontal="left" vertical="center" indent="1"/>
      <protection locked="0"/>
    </xf>
    <xf numFmtId="0" fontId="14" fillId="6" borderId="7" xfId="15" applyNumberFormat="1" applyAlignment="1">
      <alignment horizontal="left" vertical="center" indent="1"/>
      <protection locked="0"/>
    </xf>
    <xf numFmtId="0" fontId="14" fillId="7" borderId="7" xfId="17" applyNumberFormat="1" applyAlignment="1">
      <alignment horizontal="left" vertical="center" indent="1"/>
    </xf>
    <xf numFmtId="0" fontId="14" fillId="6" borderId="7" xfId="18" applyNumberFormat="1" applyAlignment="1">
      <alignment horizontal="left" vertical="center" indent="1"/>
      <protection locked="0"/>
    </xf>
  </cellXfs>
  <cellStyles count="26">
    <cellStyle name="Alert - Warning" xfId="24" xr:uid="{14A104E5-CDB1-4098-85DA-510A2C1D38CC}"/>
    <cellStyle name="Body" xfId="23" xr:uid="{20827280-3649-47CC-98E5-D2E7B5544EAC}"/>
    <cellStyle name="Cell - currency" xfId="21" xr:uid="{3886759F-5906-4F10-92C1-BA38F0898131}"/>
    <cellStyle name="Cell - locked" xfId="17" xr:uid="{80799739-9A98-4434-A6D5-EB31FA0B824E}"/>
    <cellStyle name="Cell - locked %" xfId="20" xr:uid="{BC74DA12-1AB0-4B1C-BE82-DDD574A4F90F}"/>
    <cellStyle name="Cell - locked Text" xfId="14" xr:uid="{F0E896C5-FA61-451E-B0EF-AD088EC8D41B}"/>
    <cellStyle name="Cell - percentage" xfId="16" xr:uid="{CF8D9F1E-1ABB-4A46-8581-D73BFF7702C3}"/>
    <cellStyle name="Cell - text" xfId="15" xr:uid="{8E4398B9-EC24-480C-9AA8-1316A3136EA8}"/>
    <cellStyle name="Cell unlocked" xfId="18" xr:uid="{31EAEB1E-B273-47EB-95D5-ACB14C2E3861}"/>
    <cellStyle name="Client Name" xfId="3" xr:uid="{C2734C4F-2200-491C-9D89-4ACB567D76D4}"/>
    <cellStyle name="Firm Name" xfId="2" xr:uid="{F7DD5626-2FFB-48DF-BD7F-633EFBB6F23E}"/>
    <cellStyle name="Hyperlink 2 2" xfId="25" xr:uid="{99ED4992-803A-4456-9A1A-21B036480AE3}"/>
    <cellStyle name="Link sml" xfId="11" xr:uid="{214097CF-1E98-4FC8-94AB-426C58733A5C}"/>
    <cellStyle name="Link sml 3" xfId="7" xr:uid="{A9441546-B5F8-4554-9A21-B14A47D9EFA6}"/>
    <cellStyle name="Normal" xfId="0" builtinId="0"/>
    <cellStyle name="Prep Date" xfId="4" xr:uid="{5FE9AB8F-B0A8-4100-B187-43892892ABE1}"/>
    <cellStyle name="Prep Heading" xfId="8" xr:uid="{EB927377-894E-4113-A73F-9EF748D5574E}"/>
    <cellStyle name="SD #" xfId="10" xr:uid="{634C3C19-E328-4BC3-B8FF-E98961DC7FD8}"/>
    <cellStyle name="SD button" xfId="12" xr:uid="{6D32C7F6-27AD-414C-9410-25C0B5183424}"/>
    <cellStyle name="SD title" xfId="9" xr:uid="{56254919-00CF-4F05-BB30-F2B069DAD08D}"/>
    <cellStyle name="Section Header" xfId="13" xr:uid="{682A4978-A592-4990-A2AE-39E9D9EA6F5A}"/>
    <cellStyle name="Status Alert" xfId="1" xr:uid="{B95F9349-F4AD-42C7-A1A8-0DEA9AD7F5F5}"/>
    <cellStyle name="Table Header" xfId="19" xr:uid="{B3F55EEA-07BF-44D7-9AFF-8A883E5646FD}"/>
    <cellStyle name="Totals" xfId="22" xr:uid="{011F6436-D6DC-401E-8B5B-8EEE2DAA470B}"/>
    <cellStyle name="WP Code" xfId="6" xr:uid="{5988B746-4DE9-4A10-BDB0-579130195FFD}"/>
    <cellStyle name="WP Title" xfId="5" xr:uid="{BE0DDCFE-46C9-4E45-948B-1B81F2C3FC3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personal/matt_margingains_nz/Documents/Internal/Templates/Examples/Compliance/Workpapers%20BTSR.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CONTENT%20UPDATE%20AD\CCH%20Business%20Fitness%20NZ%20Content\Compliance\Forms\Provisional%20Tax%20Calculator.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ob Sheet"/>
      <sheetName val="Lookups"/>
      <sheetName val="A1-Basis Of Preparation"/>
      <sheetName val="A2-Review"/>
      <sheetName val="A3-Tax Review"/>
      <sheetName val="A4 - CRS"/>
      <sheetName val="A5 - Trust Checklist"/>
      <sheetName val="A16"/>
      <sheetName val="C-Bank"/>
      <sheetName val="E-Debtors"/>
      <sheetName val="F-Stock"/>
      <sheetName val="I-Related Parties"/>
      <sheetName val="I-Associated Parties"/>
      <sheetName val="J-Investments"/>
      <sheetName val="K-Fixed Assets"/>
      <sheetName val="L-Intangibles"/>
      <sheetName val="M-Creditors"/>
      <sheetName val="N-GST"/>
      <sheetName val="P-Term Liabilities"/>
      <sheetName val="S-Current Accounts"/>
      <sheetName val="Interest on CA - Input"/>
      <sheetName val="Shareholder 1"/>
      <sheetName val="Shareholder 2"/>
      <sheetName val="Shareholder 3"/>
      <sheetName val="Shareholder 4"/>
      <sheetName val="Shareholder 5"/>
      <sheetName val="Shareholder 6"/>
      <sheetName val="T-Equity"/>
      <sheetName val="T-1 - Reserves"/>
      <sheetName val="Trust Distribution"/>
      <sheetName val="U - Investment Revenue"/>
      <sheetName val="X4 - Ring Fencing Rentals"/>
      <sheetName val="P-1 - Loan Calcs"/>
      <sheetName val="N-3 - GST Sales"/>
      <sheetName val="N-2 GST Recon Template"/>
      <sheetName val="M-1 - Hire Purchase (2)"/>
      <sheetName val="M-1 - Hire Purchase"/>
      <sheetName val="J-3 Bonds"/>
      <sheetName val="J-2 - FDR"/>
      <sheetName val="J-1 - BPA"/>
      <sheetName val="J - Detailed Investments"/>
      <sheetName val="U-Revenue"/>
      <sheetName val="W-Expenses"/>
      <sheetName val="X-Tax Expense"/>
      <sheetName val="X1-Tax Account"/>
      <sheetName val="X2-ICA"/>
      <sheetName val="X3 - IR10"/>
      <sheetName val="Y - Resolution (Company)"/>
      <sheetName val="Y - Resolution (Trust)"/>
      <sheetName val="TB Import"/>
      <sheetName val="Z1-Rename"/>
      <sheetName val="Z-Individuals"/>
      <sheetName val="Template Link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orkpaper header"/>
      <sheetName val="Client profile"/>
      <sheetName val="Entity 1"/>
      <sheetName val="Entity 2"/>
      <sheetName val="Entity 3"/>
      <sheetName val="Entity 4"/>
      <sheetName val="Entity 5"/>
      <sheetName val="Entity 6"/>
      <sheetName val="Entity 7"/>
      <sheetName val="Entity 8"/>
      <sheetName val="Entity 9"/>
      <sheetName val="Entity 10"/>
      <sheetName val="Allocations and distributions"/>
      <sheetName val="Income tax calculations"/>
      <sheetName val="hidden"/>
      <sheetName val="Reporting"/>
      <sheetName val="Reminder letter 1"/>
      <sheetName val="Reminder letter 2"/>
      <sheetName val="Cover page"/>
      <sheetName val="Detailed report"/>
      <sheetName val="Summary report"/>
      <sheetName val="Prov tax calculation"/>
      <sheetName val="Tax rates"/>
      <sheetName val="Transitional year prov tax dat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theme/theme1.xml><?xml version="1.0" encoding="utf-8"?>
<a:theme xmlns:a="http://schemas.openxmlformats.org/drawingml/2006/main" name="MGL Office Theme">
  <a:themeElements>
    <a:clrScheme name="MGL">
      <a:dk1>
        <a:srgbClr val="000000"/>
      </a:dk1>
      <a:lt1>
        <a:srgbClr val="FFFFFF"/>
      </a:lt1>
      <a:dk2>
        <a:srgbClr val="002B52"/>
      </a:dk2>
      <a:lt2>
        <a:srgbClr val="9DD3CD"/>
      </a:lt2>
      <a:accent1>
        <a:srgbClr val="AB4D56"/>
      </a:accent1>
      <a:accent2>
        <a:srgbClr val="6CBBD1"/>
      </a:accent2>
      <a:accent3>
        <a:srgbClr val="EDBC24"/>
      </a:accent3>
      <a:accent4>
        <a:srgbClr val="EF7C4A"/>
      </a:accent4>
      <a:accent5>
        <a:srgbClr val="FF6699"/>
      </a:accent5>
      <a:accent6>
        <a:srgbClr val="9F3B75"/>
      </a:accent6>
      <a:hlink>
        <a:srgbClr val="6CBBD1"/>
      </a:hlink>
      <a:folHlink>
        <a:srgbClr val="9F3B75"/>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明朝"/>
        <a:font script="Hang" typeface="맑은 고딕"/>
        <a:font script="Hans" typeface="等线"/>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http://workpapers.blob.core.windows.net/helpfiles/Help%20Centre.pdf" TargetMode="Externa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C71226-18F1-45B0-ADF7-AC5B8E108B4A}">
  <sheetPr codeName="Sheet65">
    <pageSetUpPr autoPageBreaks="0" fitToPage="1"/>
  </sheetPr>
  <dimension ref="B1:O98"/>
  <sheetViews>
    <sheetView tabSelected="1" workbookViewId="0">
      <selection activeCell="L21" sqref="L21"/>
    </sheetView>
  </sheetViews>
  <sheetFormatPr defaultRowHeight="18.75" customHeight="1" x14ac:dyDescent="0.2"/>
  <cols>
    <col min="1" max="1" width="3.140625" customWidth="1"/>
    <col min="2" max="2" width="17" customWidth="1"/>
    <col min="3" max="3" width="20.5703125" customWidth="1"/>
    <col min="4" max="5" width="14.28515625" customWidth="1"/>
    <col min="7" max="8" width="15.7109375" customWidth="1"/>
    <col min="9" max="9" width="3.140625" customWidth="1"/>
    <col min="10" max="12" width="9.140625" customWidth="1"/>
    <col min="13" max="13" width="5.7109375" customWidth="1"/>
    <col min="14" max="14" width="9" customWidth="1"/>
    <col min="15" max="15" width="9" hidden="1" customWidth="1"/>
    <col min="16" max="18" width="9" customWidth="1"/>
  </cols>
  <sheetData>
    <row r="1" spans="2:11" ht="2.1" customHeight="1" x14ac:dyDescent="0.2"/>
    <row r="2" spans="2:11" ht="22.5" hidden="1" customHeight="1" x14ac:dyDescent="0.2">
      <c r="B2" s="76"/>
      <c r="C2" s="76"/>
      <c r="D2" s="76"/>
      <c r="E2" s="76"/>
      <c r="F2" s="76"/>
      <c r="G2" s="76"/>
      <c r="H2" s="76"/>
    </row>
    <row r="3" spans="2:11" ht="15" customHeight="1" x14ac:dyDescent="0.2">
      <c r="B3" s="1" t="s">
        <v>0</v>
      </c>
      <c r="H3" s="2" t="s">
        <v>1</v>
      </c>
      <c r="J3" s="2" t="s">
        <v>2</v>
      </c>
      <c r="K3" s="1">
        <v>2021</v>
      </c>
    </row>
    <row r="4" spans="2:11" ht="18.75" customHeight="1" thickBot="1" x14ac:dyDescent="0.25">
      <c r="B4" s="3" t="s">
        <v>3</v>
      </c>
      <c r="C4" s="4"/>
      <c r="D4" s="4"/>
      <c r="E4" s="4"/>
      <c r="F4" s="4"/>
      <c r="G4" s="4"/>
      <c r="H4" s="5" t="s">
        <v>4</v>
      </c>
    </row>
    <row r="5" spans="2:11" ht="33.75" customHeight="1" thickTop="1" x14ac:dyDescent="0.9">
      <c r="B5" s="6" t="s">
        <v>5</v>
      </c>
      <c r="C5" s="6"/>
      <c r="D5" s="7"/>
      <c r="E5" s="7"/>
      <c r="F5" s="7"/>
      <c r="G5" s="7"/>
      <c r="H5" s="51"/>
    </row>
    <row r="6" spans="2:11" ht="65.25" customHeight="1" x14ac:dyDescent="0.2">
      <c r="B6" s="77" t="s">
        <v>6</v>
      </c>
      <c r="C6" s="77"/>
      <c r="D6" s="77"/>
      <c r="E6" s="77"/>
      <c r="F6" s="77"/>
      <c r="G6" s="77"/>
      <c r="H6" s="77"/>
    </row>
    <row r="7" spans="2:11" ht="13.5" thickBot="1" x14ac:dyDescent="0.25"/>
    <row r="8" spans="2:11" ht="30" customHeight="1" thickTop="1" thickBot="1" x14ac:dyDescent="0.25">
      <c r="B8" s="64" t="s">
        <v>7</v>
      </c>
      <c r="C8" s="65"/>
      <c r="D8" s="65"/>
      <c r="E8" s="65"/>
      <c r="F8" s="65"/>
      <c r="G8" s="65"/>
      <c r="H8" s="66"/>
    </row>
    <row r="9" spans="2:11" ht="11.25" customHeight="1" thickTop="1" x14ac:dyDescent="0.2">
      <c r="B9" s="8"/>
      <c r="C9" s="8"/>
      <c r="D9" s="8"/>
      <c r="E9" s="8"/>
      <c r="F9" s="8"/>
      <c r="G9" s="8"/>
      <c r="H9" s="8"/>
      <c r="K9" s="9"/>
    </row>
    <row r="10" spans="2:11" ht="18.75" customHeight="1" x14ac:dyDescent="0.2">
      <c r="B10" s="62" t="s">
        <v>8</v>
      </c>
      <c r="C10" s="78"/>
      <c r="D10" s="78"/>
      <c r="E10" s="63"/>
      <c r="F10" s="63"/>
      <c r="G10" s="63"/>
      <c r="H10" s="81"/>
      <c r="K10" s="9"/>
    </row>
    <row r="11" spans="2:11" ht="18.75" customHeight="1" x14ac:dyDescent="0.2">
      <c r="B11" s="79"/>
      <c r="C11" s="80"/>
      <c r="D11" s="80"/>
      <c r="E11" s="82"/>
      <c r="F11" s="82"/>
      <c r="G11" s="82"/>
      <c r="H11" s="83"/>
      <c r="K11" s="9"/>
    </row>
    <row r="12" spans="2:11" ht="18.75" customHeight="1" x14ac:dyDescent="0.2">
      <c r="B12" s="48" t="s">
        <v>9</v>
      </c>
      <c r="C12" s="49"/>
      <c r="D12" s="49"/>
      <c r="E12" s="49"/>
      <c r="F12" s="49"/>
      <c r="G12" s="49"/>
      <c r="H12" s="52"/>
      <c r="K12" s="9"/>
    </row>
    <row r="13" spans="2:11" ht="18.75" customHeight="1" x14ac:dyDescent="0.2">
      <c r="B13" s="48" t="s">
        <v>10</v>
      </c>
      <c r="C13" s="49"/>
      <c r="D13" s="49"/>
      <c r="E13" s="49"/>
      <c r="F13" s="49"/>
      <c r="G13" s="49"/>
      <c r="H13" s="50"/>
      <c r="K13" s="9"/>
    </row>
    <row r="14" spans="2:11" ht="18.75" customHeight="1" x14ac:dyDescent="0.2">
      <c r="B14" s="48" t="s">
        <v>11</v>
      </c>
      <c r="C14" s="49"/>
      <c r="D14" s="49"/>
      <c r="E14" s="49"/>
      <c r="F14" s="49"/>
      <c r="G14" s="40"/>
      <c r="H14" s="11">
        <v>0</v>
      </c>
      <c r="K14" s="9"/>
    </row>
    <row r="15" spans="2:11" ht="11.25" customHeight="1" x14ac:dyDescent="0.2">
      <c r="B15" s="8"/>
      <c r="C15" s="8"/>
      <c r="D15" s="8"/>
      <c r="E15" s="8"/>
      <c r="F15" s="8"/>
      <c r="G15" s="8"/>
      <c r="H15" s="8"/>
      <c r="K15" s="9"/>
    </row>
    <row r="16" spans="2:11" ht="18.75" customHeight="1" x14ac:dyDescent="0.2">
      <c r="B16" s="62" t="s">
        <v>12</v>
      </c>
      <c r="C16" s="78"/>
      <c r="D16" s="78"/>
      <c r="E16" s="78"/>
      <c r="F16" s="78"/>
      <c r="G16" s="78"/>
      <c r="H16" s="10"/>
    </row>
    <row r="17" spans="2:8" ht="18.75" customHeight="1" x14ac:dyDescent="0.2">
      <c r="B17" s="62" t="s">
        <v>13</v>
      </c>
      <c r="C17" s="78"/>
      <c r="D17" s="78"/>
      <c r="E17" s="78"/>
      <c r="F17" s="78"/>
      <c r="G17" s="78"/>
      <c r="H17" s="10"/>
    </row>
    <row r="18" spans="2:8" ht="18.75" customHeight="1" x14ac:dyDescent="0.2">
      <c r="B18" s="62" t="s">
        <v>14</v>
      </c>
      <c r="C18" s="78"/>
      <c r="D18" s="78"/>
      <c r="E18" s="78"/>
      <c r="F18" s="78"/>
      <c r="G18" s="78"/>
      <c r="H18" s="11">
        <f>IF(ISERROR(H17/H16),0,H17/H16)</f>
        <v>0</v>
      </c>
    </row>
    <row r="19" spans="2:8" ht="18.75" customHeight="1" x14ac:dyDescent="0.2">
      <c r="B19" s="84" t="s">
        <v>15</v>
      </c>
      <c r="C19" s="84"/>
      <c r="D19" s="84"/>
      <c r="E19" s="84"/>
      <c r="F19" s="84"/>
      <c r="G19" s="85" t="s">
        <v>16</v>
      </c>
      <c r="H19" s="85"/>
    </row>
    <row r="20" spans="2:8" ht="18.75" customHeight="1" thickBot="1" x14ac:dyDescent="0.25">
      <c r="B20" s="8"/>
      <c r="C20" s="8"/>
      <c r="D20" s="8"/>
      <c r="E20" s="8"/>
      <c r="F20" s="8"/>
      <c r="G20" s="8"/>
      <c r="H20" s="8"/>
    </row>
    <row r="21" spans="2:8" ht="30" customHeight="1" thickTop="1" thickBot="1" x14ac:dyDescent="0.25">
      <c r="B21" s="64" t="s">
        <v>17</v>
      </c>
      <c r="C21" s="65"/>
      <c r="D21" s="65"/>
      <c r="E21" s="65"/>
      <c r="F21" s="65"/>
      <c r="G21" s="65"/>
      <c r="H21" s="66"/>
    </row>
    <row r="22" spans="2:8" ht="11.25" customHeight="1" thickTop="1" x14ac:dyDescent="0.2">
      <c r="B22" s="47"/>
    </row>
    <row r="23" spans="2:8" ht="22.5" customHeight="1" thickBot="1" x14ac:dyDescent="0.25">
      <c r="B23" s="67" t="s">
        <v>18</v>
      </c>
      <c r="C23" s="67"/>
      <c r="D23" s="67"/>
      <c r="E23" s="13" t="s">
        <v>19</v>
      </c>
      <c r="F23" s="13" t="s">
        <v>20</v>
      </c>
      <c r="G23" s="13" t="s">
        <v>21</v>
      </c>
      <c r="H23" s="14" t="s">
        <v>22</v>
      </c>
    </row>
    <row r="24" spans="2:8" ht="18.75" customHeight="1" thickTop="1" x14ac:dyDescent="0.2">
      <c r="B24" s="68" t="s">
        <v>23</v>
      </c>
      <c r="C24" s="68"/>
      <c r="D24" s="68"/>
      <c r="E24" s="15">
        <f t="shared" ref="E24:E29" si="0">$H$18</f>
        <v>0</v>
      </c>
      <c r="F24" s="16"/>
      <c r="G24" s="17"/>
      <c r="H24" s="18">
        <f t="shared" ref="H24:H34" si="1">IF(ISERROR(G24*E24),0,ROUND(G24*E24,2))</f>
        <v>0</v>
      </c>
    </row>
    <row r="25" spans="2:8" ht="18.75" customHeight="1" x14ac:dyDescent="0.2">
      <c r="B25" s="62" t="s">
        <v>24</v>
      </c>
      <c r="C25" s="62"/>
      <c r="D25" s="62"/>
      <c r="E25" s="19">
        <f t="shared" si="0"/>
        <v>0</v>
      </c>
      <c r="F25" s="20"/>
      <c r="G25" s="21"/>
      <c r="H25" s="22">
        <f t="shared" si="1"/>
        <v>0</v>
      </c>
    </row>
    <row r="26" spans="2:8" ht="18.75" customHeight="1" x14ac:dyDescent="0.2">
      <c r="B26" s="62" t="s">
        <v>25</v>
      </c>
      <c r="C26" s="62"/>
      <c r="D26" s="62"/>
      <c r="E26" s="19">
        <f t="shared" si="0"/>
        <v>0</v>
      </c>
      <c r="F26" s="20"/>
      <c r="G26" s="21"/>
      <c r="H26" s="22">
        <f t="shared" si="1"/>
        <v>0</v>
      </c>
    </row>
    <row r="27" spans="2:8" ht="18.75" customHeight="1" x14ac:dyDescent="0.2">
      <c r="B27" s="62" t="s">
        <v>26</v>
      </c>
      <c r="C27" s="62"/>
      <c r="D27" s="62"/>
      <c r="E27" s="19">
        <f t="shared" si="0"/>
        <v>0</v>
      </c>
      <c r="F27" s="20"/>
      <c r="G27" s="21"/>
      <c r="H27" s="22">
        <f t="shared" si="1"/>
        <v>0</v>
      </c>
    </row>
    <row r="28" spans="2:8" ht="18.75" customHeight="1" x14ac:dyDescent="0.2">
      <c r="B28" s="62" t="s">
        <v>27</v>
      </c>
      <c r="C28" s="62"/>
      <c r="D28" s="62"/>
      <c r="E28" s="19">
        <f t="shared" si="0"/>
        <v>0</v>
      </c>
      <c r="F28" s="20"/>
      <c r="G28" s="21"/>
      <c r="H28" s="22">
        <f t="shared" si="1"/>
        <v>0</v>
      </c>
    </row>
    <row r="29" spans="2:8" ht="18.75" customHeight="1" x14ac:dyDescent="0.2">
      <c r="B29" s="73" t="s">
        <v>28</v>
      </c>
      <c r="C29" s="74"/>
      <c r="D29" s="75"/>
      <c r="E29" s="19">
        <f t="shared" si="0"/>
        <v>0</v>
      </c>
      <c r="F29" s="20"/>
      <c r="G29" s="21"/>
      <c r="H29" s="22">
        <f t="shared" si="1"/>
        <v>0</v>
      </c>
    </row>
    <row r="30" spans="2:8" ht="18.75" customHeight="1" x14ac:dyDescent="0.2">
      <c r="B30" s="73" t="s">
        <v>29</v>
      </c>
      <c r="C30" s="74"/>
      <c r="D30" s="75"/>
      <c r="E30" s="19">
        <v>0</v>
      </c>
      <c r="F30" s="20"/>
      <c r="G30" s="21"/>
      <c r="H30" s="22">
        <f t="shared" si="1"/>
        <v>0</v>
      </c>
    </row>
    <row r="31" spans="2:8" ht="18.75" customHeight="1" x14ac:dyDescent="0.2">
      <c r="B31" s="73" t="s">
        <v>30</v>
      </c>
      <c r="C31" s="74"/>
      <c r="D31" s="75"/>
      <c r="E31" s="19">
        <f>$H$18</f>
        <v>0</v>
      </c>
      <c r="F31" s="20"/>
      <c r="G31" s="21"/>
      <c r="H31" s="22">
        <f t="shared" si="1"/>
        <v>0</v>
      </c>
    </row>
    <row r="32" spans="2:8" ht="18.75" customHeight="1" x14ac:dyDescent="0.2">
      <c r="B32" s="63"/>
      <c r="C32" s="63"/>
      <c r="D32" s="63"/>
      <c r="E32" s="19">
        <f>$H$18</f>
        <v>0</v>
      </c>
      <c r="F32" s="20"/>
      <c r="G32" s="21"/>
      <c r="H32" s="22">
        <f t="shared" si="1"/>
        <v>0</v>
      </c>
    </row>
    <row r="33" spans="2:8" ht="18.75" customHeight="1" x14ac:dyDescent="0.2">
      <c r="B33" s="63"/>
      <c r="C33" s="63"/>
      <c r="D33" s="63"/>
      <c r="E33" s="19">
        <f>$H$18</f>
        <v>0</v>
      </c>
      <c r="F33" s="20"/>
      <c r="G33" s="21"/>
      <c r="H33" s="22">
        <f t="shared" si="1"/>
        <v>0</v>
      </c>
    </row>
    <row r="34" spans="2:8" ht="18.75" customHeight="1" x14ac:dyDescent="0.2">
      <c r="B34" s="63"/>
      <c r="C34" s="63"/>
      <c r="D34" s="63"/>
      <c r="E34" s="19">
        <f>$H$18</f>
        <v>0</v>
      </c>
      <c r="F34" s="20"/>
      <c r="G34" s="21"/>
      <c r="H34" s="22">
        <f t="shared" si="1"/>
        <v>0</v>
      </c>
    </row>
    <row r="35" spans="2:8" ht="18.75" customHeight="1" thickBot="1" x14ac:dyDescent="0.25">
      <c r="B35" s="8"/>
      <c r="C35" s="8"/>
      <c r="D35" s="8"/>
      <c r="E35" s="8"/>
      <c r="F35" s="8"/>
      <c r="G35" s="8"/>
      <c r="H35" s="23">
        <f>SUM(H24:H34)</f>
        <v>0</v>
      </c>
    </row>
    <row r="36" spans="2:8" ht="18.75" customHeight="1" thickTop="1" x14ac:dyDescent="0.2">
      <c r="H36" s="24"/>
    </row>
    <row r="37" spans="2:8" ht="22.5" customHeight="1" thickBot="1" x14ac:dyDescent="0.25">
      <c r="B37" s="67" t="s">
        <v>31</v>
      </c>
      <c r="C37" s="67"/>
      <c r="D37" s="67"/>
      <c r="E37" s="13" t="s">
        <v>32</v>
      </c>
      <c r="F37" s="13" t="s">
        <v>20</v>
      </c>
      <c r="G37" s="13" t="s">
        <v>21</v>
      </c>
      <c r="H37" s="14" t="s">
        <v>22</v>
      </c>
    </row>
    <row r="38" spans="2:8" ht="18.75" customHeight="1" thickTop="1" x14ac:dyDescent="0.2">
      <c r="B38" s="68" t="s">
        <v>33</v>
      </c>
      <c r="C38" s="68"/>
      <c r="D38" s="68"/>
      <c r="E38" s="15">
        <f>$H$18</f>
        <v>0</v>
      </c>
      <c r="F38" s="16"/>
      <c r="G38" s="17">
        <v>0</v>
      </c>
      <c r="H38" s="18">
        <f>IF(ISERROR(G38*E38),0,ROUND(G38*E38,2))</f>
        <v>0</v>
      </c>
    </row>
    <row r="39" spans="2:8" ht="18.75" customHeight="1" x14ac:dyDescent="0.2">
      <c r="B39" s="62" t="s">
        <v>34</v>
      </c>
      <c r="C39" s="62"/>
      <c r="D39" s="62"/>
      <c r="E39" s="19">
        <f>$H$18</f>
        <v>0</v>
      </c>
      <c r="F39" s="20"/>
      <c r="G39" s="21"/>
      <c r="H39" s="22">
        <f>IF(ISERROR(G39*E39),0,ROUND(G39*E39,2))</f>
        <v>0</v>
      </c>
    </row>
    <row r="40" spans="2:8" ht="18.75" customHeight="1" x14ac:dyDescent="0.2">
      <c r="B40" s="63"/>
      <c r="C40" s="63"/>
      <c r="D40" s="63"/>
      <c r="E40" s="19">
        <f>$H$18</f>
        <v>0</v>
      </c>
      <c r="F40" s="20"/>
      <c r="G40" s="21"/>
      <c r="H40" s="22">
        <f>IF(ISERROR(G40*E40),0,ROUND(G40*E40,2))</f>
        <v>0</v>
      </c>
    </row>
    <row r="41" spans="2:8" ht="18.75" customHeight="1" x14ac:dyDescent="0.2">
      <c r="B41" s="63"/>
      <c r="C41" s="63"/>
      <c r="D41" s="63"/>
      <c r="E41" s="19">
        <f>$H$18</f>
        <v>0</v>
      </c>
      <c r="F41" s="20"/>
      <c r="G41" s="21"/>
      <c r="H41" s="22">
        <f>IF(ISERROR(G41*E41),0,ROUND(G41*E41,2))</f>
        <v>0</v>
      </c>
    </row>
    <row r="42" spans="2:8" ht="18.75" customHeight="1" thickBot="1" x14ac:dyDescent="0.25">
      <c r="B42" s="54"/>
      <c r="C42" s="54"/>
      <c r="D42" s="54"/>
      <c r="E42" s="25"/>
      <c r="F42" s="25"/>
      <c r="G42" s="26"/>
      <c r="H42" s="23">
        <f>SUM(H38:H41)</f>
        <v>0</v>
      </c>
    </row>
    <row r="43" spans="2:8" ht="18.75" customHeight="1" thickTop="1" thickBot="1" x14ac:dyDescent="0.25">
      <c r="B43" s="27"/>
      <c r="C43" s="27"/>
      <c r="D43" s="27"/>
      <c r="E43" s="27"/>
      <c r="F43" s="27"/>
      <c r="G43" s="28"/>
      <c r="H43" s="29"/>
    </row>
    <row r="44" spans="2:8" ht="30" customHeight="1" thickTop="1" thickBot="1" x14ac:dyDescent="0.25">
      <c r="B44" s="64" t="s">
        <v>35</v>
      </c>
      <c r="C44" s="65"/>
      <c r="D44" s="65"/>
      <c r="E44" s="65"/>
      <c r="F44" s="65"/>
      <c r="G44" s="65"/>
      <c r="H44" s="66"/>
    </row>
    <row r="45" spans="2:8" ht="11.25" customHeight="1" thickTop="1" x14ac:dyDescent="0.2">
      <c r="B45" s="12"/>
      <c r="C45" s="8"/>
      <c r="D45" s="8"/>
      <c r="E45" s="8"/>
      <c r="F45" s="8"/>
      <c r="G45" s="8"/>
      <c r="H45" s="8"/>
    </row>
    <row r="46" spans="2:8" ht="22.5" customHeight="1" thickBot="1" x14ac:dyDescent="0.25">
      <c r="B46" s="67" t="s">
        <v>36</v>
      </c>
      <c r="C46" s="67"/>
      <c r="D46" s="67"/>
      <c r="E46" s="13" t="s">
        <v>37</v>
      </c>
      <c r="F46" s="13" t="s">
        <v>20</v>
      </c>
      <c r="G46" s="30" t="s">
        <v>38</v>
      </c>
      <c r="H46" s="14" t="s">
        <v>22</v>
      </c>
    </row>
    <row r="47" spans="2:8" ht="18.75" customHeight="1" thickTop="1" x14ac:dyDescent="0.2">
      <c r="B47" s="68" t="s">
        <v>39</v>
      </c>
      <c r="C47" s="68"/>
      <c r="D47" s="68"/>
      <c r="E47" s="31">
        <f>H17</f>
        <v>0</v>
      </c>
      <c r="F47" s="16"/>
      <c r="G47" s="32">
        <v>44.75</v>
      </c>
      <c r="H47" s="18">
        <f t="shared" ref="H47" si="2">IF(ISERROR(G47*E47),0,ROUND(G47*E47,2))</f>
        <v>0</v>
      </c>
    </row>
    <row r="48" spans="2:8" ht="18.75" customHeight="1" thickBot="1" x14ac:dyDescent="0.25">
      <c r="B48" s="8"/>
      <c r="C48" s="8"/>
      <c r="D48" s="8"/>
      <c r="E48" s="8"/>
      <c r="F48" s="8"/>
      <c r="G48" s="8"/>
      <c r="H48" s="23">
        <f>SUM(H47:H47)</f>
        <v>0</v>
      </c>
    </row>
    <row r="49" spans="2:8" ht="18.75" customHeight="1" thickTop="1" x14ac:dyDescent="0.2">
      <c r="H49" s="24"/>
    </row>
    <row r="50" spans="2:8" ht="22.5" customHeight="1" thickBot="1" x14ac:dyDescent="0.25">
      <c r="B50" s="67" t="s">
        <v>40</v>
      </c>
      <c r="C50" s="67"/>
      <c r="D50" s="67"/>
      <c r="E50" s="13" t="s">
        <v>32</v>
      </c>
      <c r="F50" s="13" t="s">
        <v>20</v>
      </c>
      <c r="G50" s="30" t="s">
        <v>21</v>
      </c>
      <c r="H50" s="14" t="s">
        <v>22</v>
      </c>
    </row>
    <row r="51" spans="2:8" ht="18.75" customHeight="1" thickTop="1" x14ac:dyDescent="0.2">
      <c r="B51" s="69" t="s">
        <v>41</v>
      </c>
      <c r="C51" s="70"/>
      <c r="D51" s="70"/>
      <c r="E51" s="71"/>
      <c r="F51" s="71"/>
      <c r="G51" s="71"/>
      <c r="H51" s="72"/>
    </row>
    <row r="52" spans="2:8" ht="18.75" customHeight="1" x14ac:dyDescent="0.2">
      <c r="B52" s="53" t="s">
        <v>42</v>
      </c>
      <c r="C52" s="53"/>
      <c r="D52" s="53"/>
      <c r="E52" s="19">
        <f>$H$18</f>
        <v>0</v>
      </c>
      <c r="F52" s="20"/>
      <c r="G52" s="21"/>
      <c r="H52" s="22">
        <f>IF(ISERROR(G52*E52),0,ROUND(G52*E52,2))</f>
        <v>0</v>
      </c>
    </row>
    <row r="53" spans="2:8" ht="18.75" customHeight="1" x14ac:dyDescent="0.2">
      <c r="B53" s="53" t="s">
        <v>34</v>
      </c>
      <c r="C53" s="53"/>
      <c r="D53" s="53"/>
      <c r="E53" s="19">
        <f>$H$18</f>
        <v>0</v>
      </c>
      <c r="F53" s="20"/>
      <c r="G53" s="21"/>
      <c r="H53" s="22">
        <f>IF(ISERROR(G53*E53),0,ROUND(G53*E53,2))</f>
        <v>0</v>
      </c>
    </row>
    <row r="54" spans="2:8" ht="18.75" customHeight="1" x14ac:dyDescent="0.2">
      <c r="B54" s="58" t="s">
        <v>43</v>
      </c>
      <c r="C54" s="59"/>
      <c r="D54" s="59"/>
      <c r="E54" s="60"/>
      <c r="F54" s="60"/>
      <c r="G54" s="60"/>
      <c r="H54" s="61"/>
    </row>
    <row r="55" spans="2:8" ht="18.75" customHeight="1" x14ac:dyDescent="0.2">
      <c r="B55" s="53" t="s">
        <v>28</v>
      </c>
      <c r="C55" s="53"/>
      <c r="D55" s="53"/>
      <c r="E55" s="19">
        <f>$H$18</f>
        <v>0</v>
      </c>
      <c r="F55" s="20"/>
      <c r="G55" s="21"/>
      <c r="H55" s="22">
        <f>IF(ISERROR(G55*E55),0,ROUND(G55*E55,2))</f>
        <v>0</v>
      </c>
    </row>
    <row r="56" spans="2:8" ht="18.75" customHeight="1" thickBot="1" x14ac:dyDescent="0.25">
      <c r="B56" s="54"/>
      <c r="C56" s="54"/>
      <c r="D56" s="54"/>
      <c r="E56" s="25"/>
      <c r="F56" s="25"/>
      <c r="G56" s="26"/>
      <c r="H56" s="23">
        <f>SUM(H52:H55)</f>
        <v>0</v>
      </c>
    </row>
    <row r="57" spans="2:8" ht="18.75" customHeight="1" thickTop="1" thickBot="1" x14ac:dyDescent="0.25">
      <c r="B57" s="27"/>
      <c r="C57" s="27"/>
      <c r="D57" s="27"/>
      <c r="E57" s="27"/>
      <c r="F57" s="27"/>
      <c r="G57" s="28"/>
      <c r="H57" s="29"/>
    </row>
    <row r="58" spans="2:8" ht="18.75" customHeight="1" thickTop="1" thickBot="1" x14ac:dyDescent="0.25">
      <c r="B58" s="55" t="s">
        <v>44</v>
      </c>
      <c r="C58" s="55"/>
      <c r="D58" s="55"/>
      <c r="E58" s="55"/>
      <c r="F58" s="55"/>
      <c r="G58" s="55"/>
      <c r="H58" s="33">
        <f>IF(rClaimMethod="Method 2 - IRD square metre rate",H48+H56,H35+H42)</f>
        <v>0</v>
      </c>
    </row>
    <row r="59" spans="2:8" ht="18.75" customHeight="1" thickTop="1" thickBot="1" x14ac:dyDescent="0.25">
      <c r="B59" s="34"/>
      <c r="C59" s="34"/>
      <c r="D59" s="34"/>
      <c r="E59" s="34"/>
      <c r="F59" s="34"/>
      <c r="G59" s="34"/>
      <c r="H59" s="35"/>
    </row>
    <row r="60" spans="2:8" ht="18.75" customHeight="1" thickTop="1" thickBot="1" x14ac:dyDescent="0.25">
      <c r="B60" s="56" t="s">
        <v>45</v>
      </c>
      <c r="C60" s="57"/>
      <c r="D60" s="36" t="s">
        <v>46</v>
      </c>
      <c r="E60" s="27"/>
      <c r="F60" s="27"/>
      <c r="G60" s="34" t="s">
        <v>47</v>
      </c>
      <c r="H60" s="33">
        <v>0</v>
      </c>
    </row>
    <row r="61" spans="2:8" ht="18.75" customHeight="1" thickTop="1" thickBot="1" x14ac:dyDescent="0.25">
      <c r="H61" s="24"/>
    </row>
    <row r="62" spans="2:8" ht="18.75" customHeight="1" thickTop="1" x14ac:dyDescent="0.2">
      <c r="B62" s="55" t="s">
        <v>48</v>
      </c>
      <c r="C62" s="55"/>
      <c r="D62" s="55"/>
      <c r="E62" s="55"/>
      <c r="F62" s="55"/>
      <c r="G62" s="55"/>
      <c r="H62" s="33">
        <f>H58-H60</f>
        <v>0</v>
      </c>
    </row>
    <row r="63" spans="2:8" ht="18.75" hidden="1" customHeight="1" x14ac:dyDescent="0.2">
      <c r="B63" s="37" t="s">
        <v>49</v>
      </c>
    </row>
    <row r="77" spans="2:5" ht="18.75" hidden="1" customHeight="1" x14ac:dyDescent="0.2"/>
    <row r="78" spans="2:5" ht="18.75" hidden="1" customHeight="1" x14ac:dyDescent="0.2">
      <c r="B78" s="32" t="s">
        <v>50</v>
      </c>
      <c r="C78" s="32"/>
      <c r="D78" s="32"/>
      <c r="E78" s="38"/>
    </row>
    <row r="79" spans="2:5" ht="18.75" hidden="1" customHeight="1" x14ac:dyDescent="0.2">
      <c r="B79" s="32" t="s">
        <v>51</v>
      </c>
      <c r="C79" s="32" t="s">
        <v>52</v>
      </c>
      <c r="D79" s="32" t="s">
        <v>53</v>
      </c>
      <c r="E79" s="38"/>
    </row>
    <row r="80" spans="2:5" ht="18.75" hidden="1" customHeight="1" x14ac:dyDescent="0.2">
      <c r="B80" s="39">
        <v>1</v>
      </c>
      <c r="C80" s="40" t="s">
        <v>54</v>
      </c>
      <c r="D80" s="40" t="s">
        <v>55</v>
      </c>
      <c r="E80" s="38"/>
    </row>
    <row r="81" spans="2:9" ht="18.75" hidden="1" customHeight="1" x14ac:dyDescent="0.2">
      <c r="D81" s="38"/>
      <c r="E81" s="38"/>
    </row>
    <row r="82" spans="2:9" ht="18.75" hidden="1" customHeight="1" x14ac:dyDescent="0.2">
      <c r="D82" s="38"/>
      <c r="E82" s="38"/>
    </row>
    <row r="83" spans="2:9" ht="18.75" hidden="1" customHeight="1" x14ac:dyDescent="0.2">
      <c r="B83" s="32" t="s">
        <v>56</v>
      </c>
      <c r="C83" s="32"/>
      <c r="D83" s="32"/>
      <c r="E83" s="32"/>
      <c r="F83" s="32"/>
      <c r="G83" s="32"/>
      <c r="H83" s="32"/>
    </row>
    <row r="84" spans="2:9" ht="18.75" hidden="1" customHeight="1" x14ac:dyDescent="0.2">
      <c r="B84" s="32" t="s">
        <v>51</v>
      </c>
      <c r="C84" s="32" t="s">
        <v>57</v>
      </c>
      <c r="D84" s="32" t="s">
        <v>58</v>
      </c>
      <c r="E84" s="32" t="s">
        <v>59</v>
      </c>
      <c r="F84" s="32" t="s">
        <v>60</v>
      </c>
      <c r="G84" s="32" t="s">
        <v>61</v>
      </c>
      <c r="H84" s="32" t="s">
        <v>62</v>
      </c>
      <c r="I84" s="32" t="s">
        <v>63</v>
      </c>
    </row>
    <row r="85" spans="2:9" ht="18.75" hidden="1" customHeight="1" x14ac:dyDescent="0.2">
      <c r="B85" s="39">
        <v>1</v>
      </c>
      <c r="C85" s="41" t="s">
        <v>64</v>
      </c>
      <c r="D85" s="40"/>
      <c r="E85" s="40"/>
      <c r="F85" s="40"/>
      <c r="G85" s="40"/>
      <c r="H85" s="40"/>
      <c r="I85" s="40">
        <f>IF(AND($C$89=0,$C$90&lt;&gt;0),1,0)</f>
        <v>0</v>
      </c>
    </row>
    <row r="86" spans="2:9" ht="18.75" hidden="1" customHeight="1" x14ac:dyDescent="0.2">
      <c r="D86" s="38"/>
      <c r="E86" s="38"/>
    </row>
    <row r="87" spans="2:9" ht="18.75" hidden="1" customHeight="1" x14ac:dyDescent="0.2">
      <c r="D87" s="38"/>
      <c r="E87" s="38"/>
    </row>
    <row r="88" spans="2:9" ht="18.75" hidden="1" customHeight="1" x14ac:dyDescent="0.2">
      <c r="B88" s="42" t="s">
        <v>65</v>
      </c>
    </row>
    <row r="89" spans="2:9" ht="18.75" hidden="1" customHeight="1" x14ac:dyDescent="0.2">
      <c r="B89" s="41" t="s">
        <v>66</v>
      </c>
      <c r="C89" s="41">
        <v>0</v>
      </c>
    </row>
    <row r="90" spans="2:9" ht="18.75" hidden="1" customHeight="1" x14ac:dyDescent="0.2">
      <c r="B90" s="41" t="s">
        <v>67</v>
      </c>
      <c r="C90" s="41">
        <v>0</v>
      </c>
    </row>
    <row r="91" spans="2:9" ht="18.75" hidden="1" customHeight="1" x14ac:dyDescent="0.2"/>
    <row r="92" spans="2:9" ht="18.75" hidden="1" customHeight="1" x14ac:dyDescent="0.2"/>
    <row r="93" spans="2:9" ht="18.75" hidden="1" customHeight="1" x14ac:dyDescent="0.2">
      <c r="B93" s="32" t="s">
        <v>68</v>
      </c>
    </row>
    <row r="94" spans="2:9" ht="18.75" hidden="1" customHeight="1" x14ac:dyDescent="0.2">
      <c r="B94" s="43">
        <f>SUM(I85)</f>
        <v>0</v>
      </c>
    </row>
    <row r="95" spans="2:9" ht="18.75" hidden="1" customHeight="1" x14ac:dyDescent="0.2">
      <c r="B95" s="44" t="s">
        <v>69</v>
      </c>
      <c r="C95" s="45"/>
    </row>
    <row r="96" spans="2:9" ht="18.75" hidden="1" customHeight="1" x14ac:dyDescent="0.2">
      <c r="B96" s="46">
        <v>0</v>
      </c>
    </row>
    <row r="97" ht="18.75" hidden="1" customHeight="1" x14ac:dyDescent="0.2"/>
    <row r="98" ht="18.75" hidden="1" customHeight="1" x14ac:dyDescent="0.2"/>
  </sheetData>
  <sheetProtection formatCells="0" formatColumns="0" formatRows="0" insertHyperlinks="0"/>
  <mergeCells count="43">
    <mergeCell ref="B2:H2"/>
    <mergeCell ref="B6:H6"/>
    <mergeCell ref="B24:D24"/>
    <mergeCell ref="B8:H8"/>
    <mergeCell ref="B10:D11"/>
    <mergeCell ref="E10:H10"/>
    <mergeCell ref="E11:H11"/>
    <mergeCell ref="B16:G16"/>
    <mergeCell ref="B17:G17"/>
    <mergeCell ref="B18:G18"/>
    <mergeCell ref="B19:F19"/>
    <mergeCell ref="G19:H19"/>
    <mergeCell ref="B21:H21"/>
    <mergeCell ref="B23:D23"/>
    <mergeCell ref="B38:D38"/>
    <mergeCell ref="B25:D25"/>
    <mergeCell ref="B26:D26"/>
    <mergeCell ref="B27:D27"/>
    <mergeCell ref="B28:D28"/>
    <mergeCell ref="B29:D29"/>
    <mergeCell ref="B30:D30"/>
    <mergeCell ref="B31:D31"/>
    <mergeCell ref="B32:D32"/>
    <mergeCell ref="B33:D33"/>
    <mergeCell ref="B34:D34"/>
    <mergeCell ref="B37:D37"/>
    <mergeCell ref="B54:H54"/>
    <mergeCell ref="B39:D39"/>
    <mergeCell ref="B40:D40"/>
    <mergeCell ref="B41:D41"/>
    <mergeCell ref="B42:D42"/>
    <mergeCell ref="B44:H44"/>
    <mergeCell ref="B46:D46"/>
    <mergeCell ref="B47:D47"/>
    <mergeCell ref="B50:D50"/>
    <mergeCell ref="B51:H51"/>
    <mergeCell ref="B52:D52"/>
    <mergeCell ref="B53:D53"/>
    <mergeCell ref="B55:D55"/>
    <mergeCell ref="B56:D56"/>
    <mergeCell ref="B58:G58"/>
    <mergeCell ref="B60:C60"/>
    <mergeCell ref="B62:G62"/>
  </mergeCells>
  <dataValidations count="3">
    <dataValidation allowBlank="1" showErrorMessage="1" prompt="This cell contains a formula. Enter a % if the area details are not supplied or available from last year's workpapers." sqref="H18 H14" xr:uid="{F36BC7E3-0DFB-43CE-8E63-4682BB33B0A2}"/>
    <dataValidation type="list" allowBlank="1" showInputMessage="1" showErrorMessage="1" sqref="G19:H19" xr:uid="{02726496-2488-45ED-9FDB-DADF68D35041}">
      <formula1>"Method 1 - Percentage based, Method 2 - IRD square metre rate"</formula1>
    </dataValidation>
    <dataValidation type="list" allowBlank="1" showInputMessage="1" showErrorMessage="1" sqref="G14" xr:uid="{D0D00932-F7E3-4E5E-8EDD-28818785D010}">
      <formula1>"Rentals, Business"</formula1>
    </dataValidation>
  </dataValidations>
  <hyperlinks>
    <hyperlink ref="B63" r:id="rId1" xr:uid="{7470226C-1D06-4077-8EDE-13653B960A2D}"/>
  </hyperlinks>
  <pageMargins left="0.59055118110236227" right="0.59055118110236227" top="0.59055118110236227" bottom="0.59055118110236227" header="0.51181102362204722" footer="0.51181102362204722"/>
  <pageSetup paperSize="9" fitToHeight="0" orientation="portrait" blackAndWhite="1" r:id="rId2"/>
  <headerFooter alignWithMargins="0">
    <oddFooter>&amp;L&amp;8CCH Business Fitness NZ&amp;R&amp;8&amp;P of &amp;N</oddFooter>
  </headerFooter>
  <rowBreaks count="1" manualBreakCount="1">
    <brk id="42" max="8" man="1"/>
  </rowBreaks>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25</vt:i4>
      </vt:variant>
    </vt:vector>
  </HeadingPairs>
  <TitlesOfParts>
    <vt:vector size="26" baseType="lpstr">
      <vt:lpstr>Home Office</vt:lpstr>
      <vt:lpstr>'Home Office'!HelpURL</vt:lpstr>
      <vt:lpstr>'Home Office'!Print_Area</vt:lpstr>
      <vt:lpstr>'Home Office'!rClaimMethod</vt:lpstr>
      <vt:lpstr>'Home Office'!rExpand1</vt:lpstr>
      <vt:lpstr>'Home Office'!rExpand1End</vt:lpstr>
      <vt:lpstr>'Home Office'!rExpand2</vt:lpstr>
      <vt:lpstr>'Home Office'!rExpand2End</vt:lpstr>
      <vt:lpstr>'Home Office'!rExpWithoutGST</vt:lpstr>
      <vt:lpstr>'Home Office'!rMethod1</vt:lpstr>
      <vt:lpstr>'Home Office'!rMethod2</vt:lpstr>
      <vt:lpstr>'Home Office'!rPremiseCosts</vt:lpstr>
      <vt:lpstr>'Home Office'!rPremiseCostWIthGST</vt:lpstr>
      <vt:lpstr>'Home Office'!rPreparedReviewed</vt:lpstr>
      <vt:lpstr>'Home Office'!rPrepDate</vt:lpstr>
      <vt:lpstr>'Home Office'!rRedFlagCount</vt:lpstr>
      <vt:lpstr>'Home Office'!rRedFlagCount_Custom</vt:lpstr>
      <vt:lpstr>'Home Office'!rRedFlagQuestions</vt:lpstr>
      <vt:lpstr>'Home Office'!rRedFlagSections</vt:lpstr>
      <vt:lpstr>'Home Office'!rUtilities</vt:lpstr>
      <vt:lpstr>'Home Office'!SheetRef</vt:lpstr>
      <vt:lpstr>'Home Office'!STATUS</vt:lpstr>
      <vt:lpstr>'Home Office'!V2GrossTotal</vt:lpstr>
      <vt:lpstr>'Home Office'!V2GSTTotal</vt:lpstr>
      <vt:lpstr>'Home Office'!V2NetTotal</vt:lpstr>
      <vt:lpstr>'Home Office'!version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Matt Hinton</dc:creator>
  <cp:keywords/>
  <dc:description/>
  <cp:lastModifiedBy>Susan Brettschneider</cp:lastModifiedBy>
  <cp:revision/>
  <dcterms:created xsi:type="dcterms:W3CDTF">2022-02-03T21:33:45Z</dcterms:created>
  <dcterms:modified xsi:type="dcterms:W3CDTF">2022-05-24T03:35:10Z</dcterms:modified>
  <cp:category/>
  <cp:contentStatus/>
</cp:coreProperties>
</file>